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8_{1D84A729-CBDD-4014-B8BF-922C6D7E1D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25" i="1"/>
  <c r="F24" i="1"/>
  <c r="F23" i="1"/>
  <c r="F22" i="1"/>
  <c r="F21" i="1"/>
  <c r="F20" i="1"/>
  <c r="F19" i="1"/>
  <c r="F26" i="1" l="1"/>
  <c r="F27" i="1" l="1"/>
  <c r="F28" i="1" l="1"/>
</calcChain>
</file>

<file path=xl/sharedStrings.xml><?xml version="1.0" encoding="utf-8"?>
<sst xmlns="http://schemas.openxmlformats.org/spreadsheetml/2006/main" count="44" uniqueCount="37">
  <si>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</si>
  <si>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</si>
  <si>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</si>
  <si>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</si>
  <si>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</si>
  <si>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</si>
  <si>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</si>
  <si>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</si>
  <si>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</si>
  <si>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</si>
  <si>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</si>
  <si>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</si>
  <si>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</si>
  <si>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</si>
  <si>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</si>
  <si>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</si>
  <si>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</si>
  <si>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NOTA:  Los precios están establecidos en soles.</t>
  </si>
  <si>
    <t>BOLSA PLAST BASURA NEGRA 75L</t>
  </si>
  <si>
    <t>UNID</t>
  </si>
  <si>
    <t>PAPEL HIGIENICO JUMBO BLANCO x 500 MT</t>
  </si>
  <si>
    <t>RLL</t>
  </si>
  <si>
    <t>12</t>
  </si>
  <si>
    <t>200</t>
  </si>
  <si>
    <t>BOLSA PLAST BASURA NEGRA 240L</t>
  </si>
  <si>
    <t>BOLSA PLAST BASURA NEGRA 35L</t>
  </si>
  <si>
    <t>PAPEL TOALLA BLANCO X 200 MT</t>
  </si>
  <si>
    <t>GUANTES DE NITRILO AZUL X 100 UNID</t>
  </si>
  <si>
    <t>DETERGENTE INDUSTRIAL SAPOLIO X 14 KG</t>
  </si>
  <si>
    <t>BX</t>
  </si>
  <si>
    <t>01</t>
  </si>
  <si>
    <t>BG</t>
  </si>
  <si>
    <t>08</t>
  </si>
  <si>
    <t>TOCAS DESCARTABLES ENDO MEDIC X 100 UNID</t>
  </si>
  <si>
    <t>03</t>
  </si>
  <si>
    <t>300</t>
  </si>
  <si>
    <t>Fecha: 10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</si>
</sst>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0"/>
  <sheetViews>
    <sheetView tabSelected="1" zoomScale="85" zoomScaleNormal="85" workbookViewId="0">
      <selection activeCell="F13" sqref="F13"/>
    </sheetView>
  </sheetViews>
  <sheetFormatPr baseColWidth="10" defaultColWidth="10.7109375" defaultRowHeight="15" x14ac:dyDescent="0.25"/>
  <cols>
    <col min="1" max="1" width="5.5703125" customWidth="1"/>
    <col min="2" max="2" width="44.14062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36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7" t="s">
        <v>27</v>
      </c>
      <c r="C18" s="11" t="s">
        <v>29</v>
      </c>
      <c r="D18" s="9" t="s">
        <v>34</v>
      </c>
      <c r="E18" s="12">
        <v>29</v>
      </c>
      <c r="F18" s="7">
        <f t="shared" ref="F18:F25" si="0">E18*D18</f>
        <v>87</v>
      </c>
    </row>
    <row r="19" spans="2:13" ht="15" customHeight="1" x14ac:dyDescent="0.25">
      <c r="B19" s="14" t="s">
        <v>28</v>
      </c>
      <c r="C19" s="11" t="s">
        <v>31</v>
      </c>
      <c r="D19" s="9" t="s">
        <v>30</v>
      </c>
      <c r="E19" s="12">
        <v>82.6</v>
      </c>
      <c r="F19" s="7">
        <f t="shared" si="0"/>
        <v>82.6</v>
      </c>
    </row>
    <row r="20" spans="2:13" ht="15" customHeight="1" x14ac:dyDescent="0.25">
      <c r="B20" s="17" t="s">
        <v>18</v>
      </c>
      <c r="C20" s="11" t="s">
        <v>19</v>
      </c>
      <c r="D20" s="9" t="s">
        <v>35</v>
      </c>
      <c r="E20" s="12">
        <v>0.39</v>
      </c>
      <c r="F20" s="7">
        <f t="shared" si="0"/>
        <v>117</v>
      </c>
    </row>
    <row r="21" spans="2:13" ht="15" customHeight="1" x14ac:dyDescent="0.25">
      <c r="B21" s="10" t="s">
        <v>20</v>
      </c>
      <c r="C21" s="11" t="s">
        <v>21</v>
      </c>
      <c r="D21" s="9" t="s">
        <v>22</v>
      </c>
      <c r="E21" s="12">
        <v>10.8</v>
      </c>
      <c r="F21" s="7">
        <f t="shared" si="0"/>
        <v>129.60000000000002</v>
      </c>
    </row>
    <row r="22" spans="2:13" ht="15" customHeight="1" x14ac:dyDescent="0.25">
      <c r="B22" s="17" t="s">
        <v>33</v>
      </c>
      <c r="C22" s="11" t="s">
        <v>19</v>
      </c>
      <c r="D22" s="9" t="s">
        <v>34</v>
      </c>
      <c r="E22" s="12">
        <v>13</v>
      </c>
      <c r="F22" s="7">
        <f t="shared" si="0"/>
        <v>39</v>
      </c>
    </row>
    <row r="23" spans="2:13" ht="15" customHeight="1" x14ac:dyDescent="0.25">
      <c r="B23" s="17" t="s">
        <v>24</v>
      </c>
      <c r="C23" s="11" t="s">
        <v>19</v>
      </c>
      <c r="D23" s="9" t="s">
        <v>35</v>
      </c>
      <c r="E23" s="12">
        <v>0.57999999999999996</v>
      </c>
      <c r="F23" s="7">
        <f t="shared" si="0"/>
        <v>174</v>
      </c>
    </row>
    <row r="24" spans="2:13" ht="15" customHeight="1" x14ac:dyDescent="0.25">
      <c r="B24" s="17" t="s">
        <v>25</v>
      </c>
      <c r="C24" s="11" t="s">
        <v>19</v>
      </c>
      <c r="D24" s="9" t="s">
        <v>23</v>
      </c>
      <c r="E24" s="12">
        <v>0.28999999999999998</v>
      </c>
      <c r="F24" s="7">
        <f t="shared" si="0"/>
        <v>57.999999999999993</v>
      </c>
    </row>
    <row r="25" spans="2:13" ht="15" customHeight="1" x14ac:dyDescent="0.25">
      <c r="B25" s="17" t="s">
        <v>26</v>
      </c>
      <c r="C25" s="20" t="s">
        <v>21</v>
      </c>
      <c r="D25" s="9" t="s">
        <v>32</v>
      </c>
      <c r="E25" s="12">
        <v>12.8</v>
      </c>
      <c r="F25" s="7">
        <f t="shared" si="0"/>
        <v>102.4</v>
      </c>
    </row>
    <row r="26" spans="2:13" ht="14.25" customHeight="1" x14ac:dyDescent="0.25">
      <c r="E26" s="14" t="s">
        <v>4</v>
      </c>
      <c r="F26" s="15">
        <f>SUM(F18:F25)</f>
        <v>789.6</v>
      </c>
      <c r="H26" s="2"/>
      <c r="I26" s="3"/>
      <c r="J26" s="3"/>
      <c r="K26" s="3"/>
      <c r="M26" s="4"/>
    </row>
    <row r="27" spans="2:13" ht="14.25" customHeight="1" x14ac:dyDescent="0.25">
      <c r="E27" s="10" t="s">
        <v>5</v>
      </c>
      <c r="F27" s="13">
        <f>F26*0.18</f>
        <v>142.12799999999999</v>
      </c>
      <c r="I27" s="3"/>
      <c r="J27" s="3"/>
      <c r="K27" s="3"/>
      <c r="M27" s="4"/>
    </row>
    <row r="28" spans="2:13" ht="14.25" customHeight="1" x14ac:dyDescent="0.25">
      <c r="E28" s="10" t="s">
        <v>6</v>
      </c>
      <c r="F28" s="13">
        <f>F26+F27</f>
        <v>931.72800000000007</v>
      </c>
      <c r="I28" s="3"/>
      <c r="J28" s="3"/>
      <c r="K28" s="3"/>
      <c r="L28" s="3"/>
      <c r="M28" s="5"/>
    </row>
    <row r="30" spans="2:13" x14ac:dyDescent="0.25">
      <c r="B30" t="s">
        <v>17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2025-02-10T21:55:44Z</dcterms:modified>
</cp:coreProperties>
</file>