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94C6AC3F-331A-4547-A6C3-FECDC8EFEC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6" i="1" l="1"/>
  <c r="F37" i="1" s="1"/>
  <c r="F38" i="1" s="1"/>
</calcChain>
</file>

<file path=xl/sharedStrings.xml><?xml version="1.0" encoding="utf-8"?>
<sst xmlns="http://schemas.openxmlformats.org/spreadsheetml/2006/main" count="73" uniqueCount="51">
  <si>
    <t xml:space="preserve">COTIZACION </t>
  </si>
  <si>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</si>
  <si>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</si>
  <si>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</si>
  <si>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</si>
  <si>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</si>
  <si>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</si>
  <si>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</si>
  <si>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</si>
  <si>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</si>
  <si>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</si>
  <si>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</si>
  <si>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</si>
  <si>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</si>
  <si>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</si>
  <si>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</si>
  <si>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UNID</t>
  </si>
  <si>
    <t>10</t>
  </si>
  <si>
    <t>06</t>
  </si>
  <si>
    <t>01</t>
  </si>
  <si>
    <t>05</t>
  </si>
  <si>
    <t>PAPEL HIGIENICO JUMBO BLANCO X 500 MT</t>
  </si>
  <si>
    <t>PAPEL TOALLA INTERFOLIADO BLANCO X 200 H</t>
  </si>
  <si>
    <t>TRAPEADOR ACOLCHADO 50 X 70 CM VIRUTEX X 4 UNID</t>
  </si>
  <si>
    <t>ESCOBA PLOMO</t>
  </si>
  <si>
    <t>ESCOBA ROJO</t>
  </si>
  <si>
    <t>ESPONJA GUINDA SCOTCH BRITE 7447 3M</t>
  </si>
  <si>
    <t>20</t>
  </si>
  <si>
    <t>ESPONJA VERDE  SCOTCH BRITE 3M</t>
  </si>
  <si>
    <t>REPUESTO P/PULVERIZADOR</t>
  </si>
  <si>
    <t>TRAPO INDUSTRIAL COCIDO</t>
  </si>
  <si>
    <t>TRAPO INDUSTRIAL RETAZO</t>
  </si>
  <si>
    <t>CANDADO BCE 40 MM</t>
  </si>
  <si>
    <t>RECOGEDOR AZUL</t>
  </si>
  <si>
    <t>RECOGEDOR PLOMO</t>
  </si>
  <si>
    <t>LIMPIA TODO</t>
  </si>
  <si>
    <t>GLL</t>
  </si>
  <si>
    <t>Fecha: 04 de abril del 2024</t>
  </si>
  <si>
    <t>04</t>
  </si>
  <si>
    <t>GLN</t>
  </si>
  <si>
    <t>PQTE</t>
  </si>
  <si>
    <t>KILO</t>
  </si>
  <si>
    <t>BIDON</t>
  </si>
  <si>
    <t>HIPOCLORITO DE SODIO 7.5% BIDON X 20 LT</t>
  </si>
  <si>
    <t>ROLLO</t>
  </si>
  <si>
    <t>02</t>
  </si>
  <si>
    <t>CAJA</t>
  </si>
  <si>
    <t>TOCAS DESCARTABLES ENDO MEDIC CAJA X 100 UNID</t>
  </si>
  <si>
    <t>CLIENTE: OCEANO SEAFOOD</t>
  </si>
  <si>
    <t>REMOVEDOR OXIDO M/ANYPSA</t>
  </si>
  <si>
    <t>GUANTE QUIRURGICO ESTERIL N° 6-1/2 CAJA X 50 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</si>
</sst>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3" fillId="0" borderId="0" xfId="0" applyFont="1"/>
    <xf numFmtId="0" fontId="0" fillId="0" borderId="2" xfId="0" applyBorder="1"/>
    <xf numFmtId="2" fontId="0" fillId="0" borderId="2" xfId="0" applyNumberFormat="1" applyBorder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6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8"/>
  <sheetViews>
    <sheetView tabSelected="1" zoomScale="85" zoomScaleNormal="85" workbookViewId="0">
      <selection activeCell="E36" sqref="E36"/>
    </sheetView>
  </sheetViews>
  <sheetFormatPr baseColWidth="10" defaultColWidth="10.7109375" defaultRowHeight="15" x14ac:dyDescent="0.25"/>
  <cols>
    <col min="1" max="1" width="5.5703125" customWidth="1"/>
    <col min="2" max="2" width="60.85546875" customWidth="1"/>
    <col min="3" max="3" width="7.7109375" customWidth="1"/>
    <col min="4" max="4" width="7.42578125" customWidth="1"/>
    <col min="5" max="5" width="11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9</v>
      </c>
    </row>
    <row r="5" spans="1:6" ht="10.5" customHeight="1" x14ac:dyDescent="0.25">
      <c r="B5" s="15" t="s">
        <v>10</v>
      </c>
      <c r="C5" s="15"/>
      <c r="D5" s="15"/>
      <c r="E5" s="15"/>
      <c r="F5" s="15"/>
    </row>
    <row r="6" spans="1:6" ht="10.5" customHeight="1" x14ac:dyDescent="0.25">
      <c r="B6" s="15" t="s">
        <v>11</v>
      </c>
      <c r="C6" s="15"/>
      <c r="D6" s="15"/>
      <c r="E6" s="15"/>
      <c r="F6" s="15"/>
    </row>
    <row r="7" spans="1:6" ht="10.5" customHeight="1" x14ac:dyDescent="0.25">
      <c r="B7" s="15" t="s">
        <v>12</v>
      </c>
      <c r="C7" s="15"/>
      <c r="D7" s="15"/>
      <c r="E7" s="15"/>
      <c r="F7" s="15"/>
    </row>
    <row r="8" spans="1:6" ht="7.5" customHeight="1" x14ac:dyDescent="0.25"/>
    <row r="9" spans="1:6" ht="12.75" customHeight="1" x14ac:dyDescent="0.25">
      <c r="B9" t="s">
        <v>13</v>
      </c>
      <c r="D9" t="s">
        <v>37</v>
      </c>
    </row>
    <row r="10" spans="1:6" ht="13.5" customHeight="1" x14ac:dyDescent="0.25">
      <c r="B10" t="s">
        <v>48</v>
      </c>
      <c r="D10" t="s">
        <v>15</v>
      </c>
    </row>
    <row r="11" spans="1:6" ht="8.25" customHeight="1" x14ac:dyDescent="0.25"/>
    <row r="12" spans="1:6" ht="17.25" customHeight="1" x14ac:dyDescent="0.3">
      <c r="B12" s="3" t="s">
        <v>8</v>
      </c>
    </row>
    <row r="13" spans="1:6" ht="17.25" customHeight="1" x14ac:dyDescent="0.3">
      <c r="B13" s="6"/>
    </row>
    <row r="14" spans="1:6" ht="6" customHeight="1" x14ac:dyDescent="0.25">
      <c r="E14" t="s">
        <v>15</v>
      </c>
    </row>
    <row r="15" spans="1:6" ht="15" customHeight="1" x14ac:dyDescent="0.3">
      <c r="B15" s="14" t="s">
        <v>0</v>
      </c>
      <c r="C15" s="14"/>
      <c r="D15" s="14"/>
      <c r="E15" s="14"/>
    </row>
    <row r="16" spans="1:6" ht="7.5" customHeight="1" x14ac:dyDescent="0.25"/>
    <row r="17" spans="2:6" ht="15" customHeight="1" x14ac:dyDescent="0.25">
      <c r="B17" s="8" t="s">
        <v>1</v>
      </c>
      <c r="C17" s="12" t="s">
        <v>2</v>
      </c>
      <c r="D17" s="8" t="s">
        <v>14</v>
      </c>
      <c r="E17" s="8" t="s">
        <v>3</v>
      </c>
      <c r="F17" s="8" t="s">
        <v>4</v>
      </c>
    </row>
    <row r="18" spans="2:6" ht="15" customHeight="1" x14ac:dyDescent="0.25">
      <c r="B18" s="13" t="s">
        <v>49</v>
      </c>
      <c r="C18" s="10" t="s">
        <v>39</v>
      </c>
      <c r="D18" s="9" t="s">
        <v>38</v>
      </c>
      <c r="E18" s="11">
        <v>56</v>
      </c>
      <c r="F18" s="7">
        <f t="shared" ref="F18:F35" si="0">E18*D18</f>
        <v>224</v>
      </c>
    </row>
    <row r="19" spans="2:6" ht="15" customHeight="1" x14ac:dyDescent="0.25">
      <c r="B19" s="13" t="s">
        <v>22</v>
      </c>
      <c r="C19" s="10" t="s">
        <v>40</v>
      </c>
      <c r="D19" s="9" t="s">
        <v>17</v>
      </c>
      <c r="E19" s="11">
        <v>8</v>
      </c>
      <c r="F19" s="7">
        <f t="shared" si="0"/>
        <v>80</v>
      </c>
    </row>
    <row r="20" spans="2:6" ht="15" customHeight="1" x14ac:dyDescent="0.25">
      <c r="B20" s="13" t="s">
        <v>23</v>
      </c>
      <c r="C20" s="10" t="s">
        <v>16</v>
      </c>
      <c r="D20" s="9" t="s">
        <v>19</v>
      </c>
      <c r="E20" s="11">
        <v>7</v>
      </c>
      <c r="F20" s="7">
        <f t="shared" si="0"/>
        <v>7</v>
      </c>
    </row>
    <row r="21" spans="2:6" ht="15" customHeight="1" x14ac:dyDescent="0.25">
      <c r="B21" s="13" t="s">
        <v>30</v>
      </c>
      <c r="C21" s="10" t="s">
        <v>41</v>
      </c>
      <c r="D21" s="9" t="s">
        <v>27</v>
      </c>
      <c r="E21" s="11">
        <v>2.6</v>
      </c>
      <c r="F21" s="7">
        <f t="shared" si="0"/>
        <v>52</v>
      </c>
    </row>
    <row r="22" spans="2:6" ht="15" customHeight="1" x14ac:dyDescent="0.25">
      <c r="B22" s="13" t="s">
        <v>31</v>
      </c>
      <c r="C22" s="10" t="s">
        <v>41</v>
      </c>
      <c r="D22" s="9" t="s">
        <v>27</v>
      </c>
      <c r="E22" s="11">
        <v>6</v>
      </c>
      <c r="F22" s="7">
        <f t="shared" si="0"/>
        <v>120</v>
      </c>
    </row>
    <row r="23" spans="2:6" ht="15" customHeight="1" x14ac:dyDescent="0.25">
      <c r="B23" s="13" t="s">
        <v>32</v>
      </c>
      <c r="C23" s="10" t="s">
        <v>16</v>
      </c>
      <c r="D23" s="9" t="s">
        <v>20</v>
      </c>
      <c r="E23" s="11">
        <v>35</v>
      </c>
      <c r="F23" s="7">
        <f t="shared" si="0"/>
        <v>175</v>
      </c>
    </row>
    <row r="24" spans="2:6" ht="15" customHeight="1" x14ac:dyDescent="0.25">
      <c r="B24" s="13" t="s">
        <v>26</v>
      </c>
      <c r="C24" s="10" t="s">
        <v>16</v>
      </c>
      <c r="D24" s="9" t="s">
        <v>27</v>
      </c>
      <c r="E24" s="11">
        <v>7.5</v>
      </c>
      <c r="F24" s="7">
        <f t="shared" si="0"/>
        <v>150</v>
      </c>
    </row>
    <row r="25" spans="2:6" ht="15" customHeight="1" x14ac:dyDescent="0.25">
      <c r="B25" s="13" t="s">
        <v>28</v>
      </c>
      <c r="C25" s="10" t="s">
        <v>16</v>
      </c>
      <c r="D25" s="9" t="s">
        <v>17</v>
      </c>
      <c r="E25" s="11">
        <v>1.3</v>
      </c>
      <c r="F25" s="7">
        <f t="shared" si="0"/>
        <v>13</v>
      </c>
    </row>
    <row r="26" spans="2:6" ht="15" customHeight="1" x14ac:dyDescent="0.25">
      <c r="B26" s="13" t="s">
        <v>24</v>
      </c>
      <c r="C26" s="10" t="s">
        <v>16</v>
      </c>
      <c r="D26" s="9" t="s">
        <v>18</v>
      </c>
      <c r="E26" s="11">
        <v>12.8</v>
      </c>
      <c r="F26" s="7">
        <f t="shared" si="0"/>
        <v>76.800000000000011</v>
      </c>
    </row>
    <row r="27" spans="2:6" ht="15" customHeight="1" x14ac:dyDescent="0.25">
      <c r="B27" s="13" t="s">
        <v>25</v>
      </c>
      <c r="C27" s="10" t="s">
        <v>16</v>
      </c>
      <c r="D27" s="9" t="s">
        <v>18</v>
      </c>
      <c r="E27" s="11">
        <v>12.8</v>
      </c>
      <c r="F27" s="7">
        <f t="shared" si="0"/>
        <v>76.800000000000011</v>
      </c>
    </row>
    <row r="28" spans="2:6" ht="15" customHeight="1" x14ac:dyDescent="0.25">
      <c r="B28" s="13" t="s">
        <v>33</v>
      </c>
      <c r="C28" s="10" t="s">
        <v>16</v>
      </c>
      <c r="D28" s="9" t="s">
        <v>19</v>
      </c>
      <c r="E28" s="11">
        <v>7.5</v>
      </c>
      <c r="F28" s="7">
        <f t="shared" si="0"/>
        <v>7.5</v>
      </c>
    </row>
    <row r="29" spans="2:6" ht="15" customHeight="1" x14ac:dyDescent="0.25">
      <c r="B29" s="13" t="s">
        <v>29</v>
      </c>
      <c r="C29" s="10" t="s">
        <v>16</v>
      </c>
      <c r="D29" s="9" t="s">
        <v>27</v>
      </c>
      <c r="E29" s="11">
        <v>3</v>
      </c>
      <c r="F29" s="7">
        <f t="shared" si="0"/>
        <v>60</v>
      </c>
    </row>
    <row r="30" spans="2:6" ht="15" customHeight="1" x14ac:dyDescent="0.25">
      <c r="B30" s="13" t="s">
        <v>34</v>
      </c>
      <c r="C30" s="10" t="s">
        <v>16</v>
      </c>
      <c r="D30" s="9" t="s">
        <v>19</v>
      </c>
      <c r="E30" s="11">
        <v>7.5</v>
      </c>
      <c r="F30" s="7">
        <f t="shared" si="0"/>
        <v>7.5</v>
      </c>
    </row>
    <row r="31" spans="2:6" ht="15" customHeight="1" x14ac:dyDescent="0.25">
      <c r="B31" s="13" t="s">
        <v>35</v>
      </c>
      <c r="C31" s="10" t="s">
        <v>36</v>
      </c>
      <c r="D31" s="9" t="s">
        <v>20</v>
      </c>
      <c r="E31" s="11">
        <v>14</v>
      </c>
      <c r="F31" s="7">
        <f t="shared" si="0"/>
        <v>70</v>
      </c>
    </row>
    <row r="32" spans="2:6" ht="15" customHeight="1" x14ac:dyDescent="0.25">
      <c r="B32" s="13" t="s">
        <v>43</v>
      </c>
      <c r="C32" s="10" t="s">
        <v>42</v>
      </c>
      <c r="D32" s="9" t="s">
        <v>18</v>
      </c>
      <c r="E32" s="11">
        <v>46</v>
      </c>
      <c r="F32" s="7">
        <f t="shared" si="0"/>
        <v>276</v>
      </c>
    </row>
    <row r="33" spans="2:6" ht="15" customHeight="1" x14ac:dyDescent="0.25">
      <c r="B33" s="13" t="s">
        <v>21</v>
      </c>
      <c r="C33" s="10" t="s">
        <v>44</v>
      </c>
      <c r="D33" s="9" t="s">
        <v>17</v>
      </c>
      <c r="E33" s="11">
        <v>10.8</v>
      </c>
      <c r="F33" s="7">
        <f t="shared" si="0"/>
        <v>108</v>
      </c>
    </row>
    <row r="34" spans="2:6" ht="15" customHeight="1" x14ac:dyDescent="0.25">
      <c r="B34" s="13" t="s">
        <v>47</v>
      </c>
      <c r="C34" s="10" t="s">
        <v>46</v>
      </c>
      <c r="D34" s="9" t="s">
        <v>45</v>
      </c>
      <c r="E34" s="11">
        <v>13</v>
      </c>
      <c r="F34" s="7">
        <f t="shared" si="0"/>
        <v>26</v>
      </c>
    </row>
    <row r="35" spans="2:6" ht="15" customHeight="1" x14ac:dyDescent="0.25">
      <c r="B35" s="13" t="s">
        <v>50</v>
      </c>
      <c r="C35" s="10" t="s">
        <v>46</v>
      </c>
      <c r="D35" s="9" t="s">
        <v>45</v>
      </c>
      <c r="E35" s="11">
        <v>78</v>
      </c>
      <c r="F35" s="7">
        <f t="shared" si="0"/>
        <v>156</v>
      </c>
    </row>
    <row r="36" spans="2:6" x14ac:dyDescent="0.25">
      <c r="E36" s="4" t="s">
        <v>5</v>
      </c>
      <c r="F36" s="5">
        <f>SUM(F18:F35)</f>
        <v>1685.6</v>
      </c>
    </row>
    <row r="37" spans="2:6" x14ac:dyDescent="0.25">
      <c r="E37" s="1" t="s">
        <v>6</v>
      </c>
      <c r="F37" s="2">
        <f>F36*0.18</f>
        <v>303.40799999999996</v>
      </c>
    </row>
    <row r="38" spans="2:6" x14ac:dyDescent="0.25">
      <c r="E38" s="1" t="s">
        <v>7</v>
      </c>
      <c r="F38" s="2">
        <f>F36+F37</f>
        <v>1989.0079999999998</v>
      </c>
    </row>
  </sheetData>
  <mergeCells count="4">
    <mergeCell ref="B15:E15"/>
    <mergeCell ref="B5:F5"/>
    <mergeCell ref="B6:F6"/>
    <mergeCell ref="B7:F7"/>
  </mergeCells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2018-12-10T15:34:05Z</cp:lastPrinted>
  <dcterms:created xsi:type="dcterms:W3CDTF">2012-01-04T14:49:29Z</dcterms:created>
  <dcterms:modified xsi:type="dcterms:W3CDTF">2024-04-03T22:20:18Z</dcterms:modified>
</cp:coreProperties>
</file>