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5.xml" ContentType="application/vnd.ms-excel.person+xml"/>
  <Override PartName="/xl/persons/person10.xml" ContentType="application/vnd.ms-excel.person+xml"/>
  <Override PartName="/xl/persons/person13.xml" ContentType="application/vnd.ms-excel.person+xml"/>
  <Override PartName="/xl/persons/person3.xml" ContentType="application/vnd.ms-excel.person+xml"/>
  <Override PartName="/xl/persons/person9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12.xml" ContentType="application/vnd.ms-excel.person+xml"/>
  <Override PartName="/xl/persons/person4.xml" ContentType="application/vnd.ms-excel.person+xml"/>
  <Override PartName="/xl/persons/person15.xml" ContentType="application/vnd.ms-excel.person+xml"/>
  <Override PartName="/xl/persons/person8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viviana_culquicondor_osf_pe/Documents/Escritorio/CUADRO COMPARATIVO VIVIANA/"/>
    </mc:Choice>
  </mc:AlternateContent>
  <xr:revisionPtr revIDLastSave="1" documentId="8_{704D933E-4A77-4E5F-BBF9-2F8AF9FB8211}" xr6:coauthVersionLast="47" xr6:coauthVersionMax="47" xr10:uidLastSave="{70C5D2F6-B7E6-4451-974D-2666977F023F}"/>
  <bookViews>
    <workbookView xWindow="-108" yWindow="-108" windowWidth="23256" windowHeight="12576" xr2:uid="{00000000-000D-0000-FFFF-FFFF00000000}"/>
  </bookViews>
  <sheets>
    <sheet name="CERTIFICACIÓN ITSE" sheetId="35" r:id="rId1"/>
  </sheets>
  <definedNames>
    <definedName name="_xlnm.Print_Area" localSheetId="0">'CERTIFICACIÓN ITSE'!$A$1:$G$18</definedName>
  </definedNames>
  <calcPr calcId="191029"/>
</workbook>
</file>

<file path=xl/calcChain.xml><?xml version="1.0" encoding="utf-8"?>
<calcChain xmlns="http://schemas.openxmlformats.org/spreadsheetml/2006/main">
  <c r="E6" i="35" l="1"/>
  <c r="E7" i="35" s="1"/>
  <c r="G6" i="35"/>
  <c r="E8" i="35" l="1"/>
  <c r="E9" i="35" s="1"/>
  <c r="G7" i="35"/>
  <c r="G8" i="35" s="1"/>
  <c r="G9" i="35" s="1"/>
</calcChain>
</file>

<file path=xl/sharedStrings.xml><?xml version="1.0" encoding="utf-8"?>
<sst xmlns="http://schemas.openxmlformats.org/spreadsheetml/2006/main" count="37" uniqueCount="24">
  <si>
    <t>Id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</si>
  <si>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</si>
  <si>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</si>
  <si>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</si>
  <si>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</si>
  <si>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</si>
  <si>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</si>
  <si>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</si>
  <si>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</si>
  <si>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</si>
  <si>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</si>
  <si>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</si>
  <si>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</si>
  <si>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 xml:space="preserve">Elaborador por: </t>
  </si>
  <si>
    <t xml:space="preserve">CUADRO COMPARATIVO
</t>
  </si>
  <si>
    <t xml:space="preserve"> </t>
  </si>
  <si>
    <t xml:space="preserve">TOTAL SOLES </t>
  </si>
  <si>
    <t>ELABORACIÓN DE EXPEDIENTE Y GESTIÓN DE OBTENCIÓN DE CERTIFICADO ITSE DEL MUELLE COLAN</t>
  </si>
  <si>
    <t>DESCRIPCIÓN</t>
  </si>
  <si>
    <t xml:space="preserve">ECOMMERCE CASA LIMA EIRL
</t>
  </si>
  <si>
    <t>JUAN PITER INGENIEROS EIRL</t>
  </si>
  <si>
    <t>50% DE ADELANTO / 50% CULMINADO EL SERVICIO</t>
  </si>
  <si>
    <t>15 DÍAS CALENDARIO</t>
  </si>
  <si>
    <t>60% DE ADELANTO / 40% CULMINADO 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</si>
</sst>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7" fillId="0" borderId="0"/>
  </cellStyleXfs>
  <cellXfs count="71">
    <xf numFmtId="0" fontId="0" fillId="0" borderId="0" xfId="0"/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0" fillId="0" borderId="0" xfId="0" applyAlignment="1">
      <alignment vertical="center"/>
    </xf>
    <xf numFmtId="44" fontId="3" fillId="0" borderId="4" xfId="1" applyFont="1" applyBorder="1"/>
    <xf numFmtId="44" fontId="2" fillId="3" borderId="12" xfId="1" applyFont="1" applyFill="1" applyBorder="1"/>
    <xf numFmtId="44" fontId="2" fillId="0" borderId="0" xfId="1" applyFont="1" applyAlignment="1">
      <alignment horizontal="right"/>
    </xf>
    <xf numFmtId="44" fontId="2" fillId="0" borderId="11" xfId="1" applyFont="1" applyBorder="1" applyAlignment="1">
      <alignment horizontal="right"/>
    </xf>
    <xf numFmtId="44" fontId="3" fillId="0" borderId="8" xfId="1" applyFont="1" applyBorder="1"/>
    <xf numFmtId="0" fontId="8" fillId="0" borderId="0" xfId="0" applyFont="1"/>
    <xf numFmtId="0" fontId="9" fillId="0" borderId="0" xfId="0" applyFont="1"/>
    <xf numFmtId="0" fontId="11" fillId="4" borderId="4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44" fontId="2" fillId="2" borderId="20" xfId="1" applyFont="1" applyFill="1" applyBorder="1" applyAlignment="1">
      <alignment horizontal="center" vertical="center"/>
    </xf>
    <xf numFmtId="0" fontId="6" fillId="4" borderId="16" xfId="0" applyFont="1" applyFill="1" applyBorder="1"/>
    <xf numFmtId="0" fontId="0" fillId="4" borderId="17" xfId="0" applyFill="1" applyBorder="1"/>
    <xf numFmtId="0" fontId="6" fillId="2" borderId="17" xfId="0" applyFont="1" applyFill="1" applyBorder="1"/>
    <xf numFmtId="0" fontId="6" fillId="4" borderId="23" xfId="0" applyFont="1" applyFill="1" applyBorder="1" applyAlignment="1">
      <alignment horizontal="left"/>
    </xf>
    <xf numFmtId="0" fontId="6" fillId="4" borderId="24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25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4" borderId="27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10" fillId="4" borderId="0" xfId="0" applyFont="1" applyFill="1" applyAlignment="1">
      <alignment horizontal="center" vertical="top" wrapText="1"/>
    </xf>
    <xf numFmtId="0" fontId="10" fillId="4" borderId="2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top"/>
    </xf>
    <xf numFmtId="0" fontId="11" fillId="4" borderId="7" xfId="0" applyFont="1" applyFill="1" applyBorder="1" applyAlignment="1">
      <alignment horizontal="center" vertical="top"/>
    </xf>
    <xf numFmtId="0" fontId="11" fillId="4" borderId="8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</cellXfs>
  <cellStyles count="3">
    <cellStyle name="Moneda" xfId="1" builtinId="4"/>
    <cellStyle name="Normal" xfId="0" builtinId="0"/>
    <cellStyle name="Normal 2" xfId="2" xr:uid="{4D0334B6-BBD6-4F09-8151-1C9024C8E1F6}"/>
  </cellStyles>
  <dxfs count="0"/>
  <tableStyles count="0" defaultTableStyle="TableStyleMedium9" defaultPivotStyle="PivotStyleLight16"/>
  <colors>
    <mruColors>
      <color rgb="FFFFFF8F"/>
      <color rgb="FFFFF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5.xml"/><Relationship Id="rId18" Type="http://schemas.microsoft.com/office/2017/10/relationships/person" Target="persons/person10.xml"/><Relationship Id="rId3" Type="http://schemas.openxmlformats.org/officeDocument/2006/relationships/styles" Target="styles.xml"/><Relationship Id="rId21" Type="http://schemas.microsoft.com/office/2017/10/relationships/person" Target="persons/person13.xml"/><Relationship Id="rId12" Type="http://schemas.microsoft.com/office/2017/10/relationships/person" Target="persons/person3.xml"/><Relationship Id="rId17" Type="http://schemas.microsoft.com/office/2017/10/relationships/person" Target="persons/person9.xml"/><Relationship Id="rId2" Type="http://schemas.openxmlformats.org/officeDocument/2006/relationships/theme" Target="theme/theme1.xml"/><Relationship Id="rId16" Type="http://schemas.microsoft.com/office/2017/10/relationships/person" Target="persons/person7.xml"/><Relationship Id="rId20" Type="http://schemas.microsoft.com/office/2017/10/relationships/person" Target="persons/person1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5" Type="http://schemas.openxmlformats.org/officeDocument/2006/relationships/calcChain" Target="calcChain.xml"/><Relationship Id="rId15" Type="http://schemas.microsoft.com/office/2017/10/relationships/person" Target="persons/person6.xml"/><Relationship Id="rId23" Type="http://schemas.microsoft.com/office/2017/10/relationships/person" Target="persons/person14.xml"/><Relationship Id="rId19" Type="http://schemas.microsoft.com/office/2017/10/relationships/person" Target="persons/person12.xml"/><Relationship Id="rId10" Type="http://schemas.microsoft.com/office/2017/10/relationships/person" Target="persons/person4.xml"/><Relationship Id="rId4" Type="http://schemas.openxmlformats.org/officeDocument/2006/relationships/sharedStrings" Target="sharedStrings.xml"/><Relationship Id="rId22" Type="http://schemas.microsoft.com/office/2017/10/relationships/person" Target="persons/person15.xml"/><Relationship Id="rId14" Type="http://schemas.microsoft.com/office/2017/10/relationships/person" Target="persons/person8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28"/>
  <sheetViews>
    <sheetView tabSelected="1" zoomScale="112" zoomScaleNormal="112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I10" sqref="I10"/>
    </sheetView>
  </sheetViews>
  <sheetFormatPr baseColWidth="10" defaultRowHeight="14.4" x14ac:dyDescent="0.3"/>
  <cols>
    <col min="1" max="1" width="4.88671875" customWidth="1"/>
    <col min="2" max="2" width="28.5546875" customWidth="1"/>
    <col min="3" max="3" width="8.44140625" customWidth="1"/>
    <col min="4" max="4" width="19.6640625" customWidth="1"/>
    <col min="5" max="5" width="29.109375" customWidth="1"/>
    <col min="6" max="6" width="19.6640625" customWidth="1"/>
    <col min="7" max="7" width="28.33203125" customWidth="1"/>
    <col min="8" max="8" width="7" customWidth="1"/>
  </cols>
  <sheetData>
    <row r="1" spans="1:10" ht="12" customHeight="1" x14ac:dyDescent="0.3">
      <c r="A1" s="10"/>
      <c r="B1" s="11"/>
      <c r="C1" s="11"/>
      <c r="D1" s="62" t="s">
        <v>14</v>
      </c>
      <c r="E1" s="62"/>
      <c r="F1" s="62"/>
      <c r="G1" s="62"/>
      <c r="H1" s="20">
        <v>0.18</v>
      </c>
    </row>
    <row r="2" spans="1:10" ht="12" customHeight="1" x14ac:dyDescent="0.3">
      <c r="A2" s="10"/>
      <c r="B2" s="11"/>
      <c r="C2" s="11"/>
      <c r="D2" s="62"/>
      <c r="E2" s="62"/>
      <c r="F2" s="62"/>
      <c r="G2" s="62"/>
      <c r="H2" s="20">
        <v>3.8</v>
      </c>
    </row>
    <row r="3" spans="1:10" ht="12" customHeight="1" x14ac:dyDescent="0.3">
      <c r="A3" s="12"/>
      <c r="B3" s="13"/>
      <c r="C3" s="13"/>
      <c r="D3" s="63"/>
      <c r="E3" s="63"/>
      <c r="F3" s="63"/>
      <c r="G3" s="63"/>
    </row>
    <row r="4" spans="1:10" ht="17.25" customHeight="1" x14ac:dyDescent="0.3">
      <c r="A4" s="66" t="s">
        <v>0</v>
      </c>
      <c r="B4" s="23" t="s">
        <v>18</v>
      </c>
      <c r="C4" s="67" t="s">
        <v>1</v>
      </c>
      <c r="D4" s="69" t="s">
        <v>19</v>
      </c>
      <c r="E4" s="70"/>
      <c r="F4" s="64" t="s">
        <v>20</v>
      </c>
      <c r="G4" s="65"/>
    </row>
    <row r="5" spans="1:10" ht="17.25" customHeight="1" x14ac:dyDescent="0.3">
      <c r="A5" s="66"/>
      <c r="B5" s="22"/>
      <c r="C5" s="68"/>
      <c r="D5" s="24" t="s">
        <v>2</v>
      </c>
      <c r="E5" s="24" t="s">
        <v>3</v>
      </c>
      <c r="F5" s="24" t="s">
        <v>2</v>
      </c>
      <c r="G5" s="24" t="s">
        <v>3</v>
      </c>
    </row>
    <row r="6" spans="1:10" s="14" customFormat="1" ht="60" customHeight="1" x14ac:dyDescent="0.3">
      <c r="A6" s="8">
        <v>1</v>
      </c>
      <c r="B6" s="9" t="s">
        <v>17</v>
      </c>
      <c r="C6" s="7">
        <v>1</v>
      </c>
      <c r="D6" s="25">
        <v>5500</v>
      </c>
      <c r="E6" s="25">
        <f>A6*D6</f>
        <v>5500</v>
      </c>
      <c r="F6" s="25">
        <v>2966.1</v>
      </c>
      <c r="G6" s="25">
        <f t="shared" ref="G6" si="0">C6*F6</f>
        <v>2966.1</v>
      </c>
    </row>
    <row r="7" spans="1:10" ht="17.25" customHeight="1" x14ac:dyDescent="0.3">
      <c r="A7" s="3"/>
      <c r="D7" s="17" t="s">
        <v>4</v>
      </c>
      <c r="E7" s="19">
        <f>SUM(E6:E6)</f>
        <v>5500</v>
      </c>
      <c r="F7" s="17" t="s">
        <v>4</v>
      </c>
      <c r="G7" s="19">
        <f>SUM(G6:G6)</f>
        <v>2966.1</v>
      </c>
      <c r="H7" t="s">
        <v>15</v>
      </c>
      <c r="I7" t="s">
        <v>15</v>
      </c>
    </row>
    <row r="8" spans="1:10" ht="17.25" customHeight="1" x14ac:dyDescent="0.3">
      <c r="A8" s="3"/>
      <c r="D8" s="17" t="s">
        <v>5</v>
      </c>
      <c r="E8" s="15">
        <f>E7*0.18</f>
        <v>990</v>
      </c>
      <c r="F8" s="17" t="s">
        <v>5</v>
      </c>
      <c r="G8" s="15">
        <f>G7*0.18</f>
        <v>533.89799999999991</v>
      </c>
      <c r="I8" t="s">
        <v>15</v>
      </c>
    </row>
    <row r="9" spans="1:10" ht="17.25" customHeight="1" thickBot="1" x14ac:dyDescent="0.35">
      <c r="A9" s="4"/>
      <c r="B9" s="5"/>
      <c r="C9" s="1"/>
      <c r="D9" s="18" t="s">
        <v>16</v>
      </c>
      <c r="E9" s="16">
        <f>E7+E8</f>
        <v>6490</v>
      </c>
      <c r="F9" s="18" t="s">
        <v>16</v>
      </c>
      <c r="G9" s="16">
        <f>G7+G8</f>
        <v>3499.9979999999996</v>
      </c>
      <c r="I9" t="s">
        <v>15</v>
      </c>
    </row>
    <row r="10" spans="1:10" ht="15" thickBot="1" x14ac:dyDescent="0.35">
      <c r="A10" s="6"/>
      <c r="B10" s="6"/>
      <c r="C10" s="2"/>
      <c r="D10" s="6"/>
      <c r="E10" s="6"/>
      <c r="F10" s="6"/>
      <c r="G10" s="6"/>
    </row>
    <row r="11" spans="1:10" ht="15" thickBot="1" x14ac:dyDescent="0.35">
      <c r="A11" s="56" t="s">
        <v>6</v>
      </c>
      <c r="B11" s="57"/>
      <c r="C11" s="57"/>
      <c r="D11" s="58" t="s">
        <v>22</v>
      </c>
      <c r="E11" s="58"/>
      <c r="F11" s="58" t="s">
        <v>22</v>
      </c>
      <c r="G11" s="58"/>
      <c r="J11" s="21"/>
    </row>
    <row r="12" spans="1:10" x14ac:dyDescent="0.3">
      <c r="A12" s="59" t="s">
        <v>7</v>
      </c>
      <c r="B12" s="60" t="s">
        <v>7</v>
      </c>
      <c r="C12" s="60"/>
      <c r="D12" s="61" t="s">
        <v>23</v>
      </c>
      <c r="E12" s="61"/>
      <c r="F12" s="58" t="s">
        <v>21</v>
      </c>
      <c r="G12" s="58"/>
    </row>
    <row r="13" spans="1:10" ht="15" thickBot="1" x14ac:dyDescent="0.35">
      <c r="A13" s="49" t="s">
        <v>8</v>
      </c>
      <c r="B13" s="50" t="s">
        <v>9</v>
      </c>
      <c r="C13" s="50"/>
      <c r="D13" s="51" t="s">
        <v>15</v>
      </c>
      <c r="E13" s="52"/>
      <c r="F13" s="51" t="s">
        <v>15</v>
      </c>
      <c r="G13" s="52"/>
    </row>
    <row r="14" spans="1:10" ht="15" thickBot="1" x14ac:dyDescent="0.35">
      <c r="A14" s="53"/>
      <c r="B14" s="54"/>
      <c r="C14" s="55"/>
      <c r="D14" s="47"/>
      <c r="E14" s="48"/>
      <c r="F14" s="48"/>
      <c r="G14" s="48"/>
    </row>
    <row r="15" spans="1:10" x14ac:dyDescent="0.3">
      <c r="A15" s="26" t="s">
        <v>10</v>
      </c>
      <c r="B15" s="27"/>
      <c r="C15" s="28"/>
      <c r="D15" s="28"/>
      <c r="E15" s="28"/>
      <c r="F15" s="28"/>
      <c r="G15" s="28"/>
    </row>
    <row r="16" spans="1:10" ht="14.4" customHeight="1" x14ac:dyDescent="0.3">
      <c r="A16" s="29" t="s">
        <v>11</v>
      </c>
      <c r="B16" s="30"/>
      <c r="C16" s="33"/>
      <c r="D16" s="33"/>
      <c r="E16" s="33"/>
      <c r="F16" s="33"/>
      <c r="G16" s="33"/>
    </row>
    <row r="17" spans="1:7" ht="15" thickBot="1" x14ac:dyDescent="0.35">
      <c r="A17" s="31"/>
      <c r="B17" s="32"/>
      <c r="C17" s="34"/>
      <c r="D17" s="34"/>
      <c r="E17" s="34"/>
      <c r="F17" s="34"/>
      <c r="G17" s="34"/>
    </row>
    <row r="18" spans="1:7" ht="15" thickBot="1" x14ac:dyDescent="0.35">
      <c r="A18" s="6"/>
      <c r="B18" s="6"/>
      <c r="C18" s="2"/>
      <c r="D18" s="6"/>
      <c r="E18" s="6"/>
      <c r="F18" s="6"/>
      <c r="G18" s="6"/>
    </row>
    <row r="19" spans="1:7" x14ac:dyDescent="0.3">
      <c r="A19" s="35" t="s">
        <v>13</v>
      </c>
      <c r="B19" s="36"/>
      <c r="C19" s="41" t="s">
        <v>12</v>
      </c>
      <c r="D19" s="42"/>
      <c r="E19" s="42"/>
      <c r="F19" s="42"/>
      <c r="G19" s="42"/>
    </row>
    <row r="20" spans="1:7" x14ac:dyDescent="0.3">
      <c r="A20" s="37"/>
      <c r="B20" s="38"/>
      <c r="C20" s="43"/>
      <c r="D20" s="44"/>
      <c r="E20" s="44"/>
      <c r="F20" s="44"/>
      <c r="G20" s="44"/>
    </row>
    <row r="21" spans="1:7" x14ac:dyDescent="0.3">
      <c r="A21" s="37"/>
      <c r="B21" s="38"/>
      <c r="C21" s="43"/>
      <c r="D21" s="44"/>
      <c r="E21" s="44"/>
      <c r="F21" s="44"/>
      <c r="G21" s="44"/>
    </row>
    <row r="22" spans="1:7" x14ac:dyDescent="0.3">
      <c r="A22" s="37"/>
      <c r="B22" s="38"/>
      <c r="C22" s="43"/>
      <c r="D22" s="44"/>
      <c r="E22" s="44"/>
      <c r="F22" s="44"/>
      <c r="G22" s="44"/>
    </row>
    <row r="23" spans="1:7" x14ac:dyDescent="0.3">
      <c r="A23" s="37"/>
      <c r="B23" s="38"/>
      <c r="C23" s="43"/>
      <c r="D23" s="44"/>
      <c r="E23" s="44"/>
      <c r="F23" s="44"/>
      <c r="G23" s="44"/>
    </row>
    <row r="24" spans="1:7" ht="15" thickBot="1" x14ac:dyDescent="0.35">
      <c r="A24" s="39"/>
      <c r="B24" s="40"/>
      <c r="C24" s="45"/>
      <c r="D24" s="46"/>
      <c r="E24" s="46"/>
      <c r="F24" s="46"/>
      <c r="G24" s="46"/>
    </row>
    <row r="28" spans="1:7" x14ac:dyDescent="0.3">
      <c r="D28" t="s">
        <v>15</v>
      </c>
    </row>
  </sheetData>
  <mergeCells count="21">
    <mergeCell ref="D1:G3"/>
    <mergeCell ref="F4:G4"/>
    <mergeCell ref="A4:A5"/>
    <mergeCell ref="C4:C5"/>
    <mergeCell ref="D4:E4"/>
    <mergeCell ref="A11:C11"/>
    <mergeCell ref="D11:E11"/>
    <mergeCell ref="A12:C12"/>
    <mergeCell ref="D12:E12"/>
    <mergeCell ref="F11:G11"/>
    <mergeCell ref="F12:G12"/>
    <mergeCell ref="D14:G14"/>
    <mergeCell ref="A13:C13"/>
    <mergeCell ref="D13:E13"/>
    <mergeCell ref="A14:C14"/>
    <mergeCell ref="F13:G13"/>
    <mergeCell ref="C15:G15"/>
    <mergeCell ref="A16:B17"/>
    <mergeCell ref="C16:G17"/>
    <mergeCell ref="A19:B24"/>
    <mergeCell ref="C19:G2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CERTIFICACIÓN ITSE</vt:lpstr>
      <vt:lpstr>'CERTIFICACIÓN ITSE'!Área_de_impresión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Viviana Culquicondor (OFS-PAI)</cp:lastModifiedBy>
  <cp:lastPrinted>2015-07-07T23:07:46Z</cp:lastPrinted>
  <dcterms:created xsi:type="dcterms:W3CDTF">2012-11-14T21:19:44Z</dcterms:created>
  <dcterms:modified xsi:type="dcterms:W3CDTF">2023-12-06T20:05:09Z</dcterms:modified>
</cp:coreProperties>
</file>