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5F538F6B-9B87-4386-8EC9-86D2076568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22" i="1" l="1"/>
  <c r="F23" i="1" s="1"/>
  <c r="F24" i="1" l="1"/>
</calcChain>
</file>

<file path=xl/sharedStrings.xml><?xml version="1.0" encoding="utf-8"?>
<sst xmlns="http://schemas.openxmlformats.org/spreadsheetml/2006/main" count="32" uniqueCount="29">
  <si>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</si>
  <si>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</si>
  <si>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</si>
  <si>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</si>
  <si>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</si>
  <si>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</si>
  <si>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</si>
  <si>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</si>
  <si>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</si>
  <si>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</si>
  <si>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</si>
  <si>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</si>
  <si>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</si>
  <si>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</si>
  <si>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</si>
  <si>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</si>
  <si>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</si>
  <si>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NOTA:  Los precios están establecidos en soles.</t>
  </si>
  <si>
    <t>Fecha: 23 de enero del 2025</t>
  </si>
  <si>
    <t>HIPOCLORITO DE CALCIO</t>
  </si>
  <si>
    <t>ALCOHOL PURO 96%</t>
  </si>
  <si>
    <t>LITRO</t>
  </si>
  <si>
    <t>495</t>
  </si>
  <si>
    <t>158</t>
  </si>
  <si>
    <t>172</t>
  </si>
  <si>
    <t>157</t>
  </si>
  <si>
    <t>LEJIA INDUSTRIAL SAPOLIO</t>
  </si>
  <si>
    <t>AGUA DESTILADA</t>
  </si>
  <si>
    <t>KILO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</si>
</sst>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6"/>
  <sheetViews>
    <sheetView tabSelected="1" zoomScale="85" zoomScaleNormal="85" workbookViewId="0">
      <selection activeCell="E21" sqref="E21"/>
    </sheetView>
  </sheetViews>
  <sheetFormatPr baseColWidth="10" defaultColWidth="10.7109375" defaultRowHeight="15" x14ac:dyDescent="0.25"/>
  <cols>
    <col min="1" max="1" width="5.5703125" customWidth="1"/>
    <col min="2" max="2" width="44.14062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18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13" ht="15" customHeight="1" x14ac:dyDescent="0.25">
      <c r="B18" s="17" t="s">
        <v>19</v>
      </c>
      <c r="C18" s="11" t="s">
        <v>28</v>
      </c>
      <c r="D18" s="9" t="s">
        <v>22</v>
      </c>
      <c r="E18" s="12">
        <v>14.5</v>
      </c>
      <c r="F18" s="7">
        <f>E18*D18</f>
        <v>7177.5</v>
      </c>
    </row>
    <row r="19" spans="2:13" ht="15" customHeight="1" x14ac:dyDescent="0.25">
      <c r="B19" s="17" t="s">
        <v>27</v>
      </c>
      <c r="C19" s="11" t="s">
        <v>21</v>
      </c>
      <c r="D19" s="9" t="s">
        <v>23</v>
      </c>
      <c r="E19" s="12">
        <v>1.5</v>
      </c>
      <c r="F19" s="7">
        <f t="shared" ref="F19:F21" si="0">E19*D19</f>
        <v>237</v>
      </c>
    </row>
    <row r="20" spans="2:13" ht="15" customHeight="1" x14ac:dyDescent="0.25">
      <c r="B20" s="17" t="s">
        <v>20</v>
      </c>
      <c r="C20" s="11" t="s">
        <v>21</v>
      </c>
      <c r="D20" s="9" t="s">
        <v>24</v>
      </c>
      <c r="E20" s="12">
        <v>7.5</v>
      </c>
      <c r="F20" s="7">
        <f t="shared" si="0"/>
        <v>1290</v>
      </c>
    </row>
    <row r="21" spans="2:13" ht="15" customHeight="1" x14ac:dyDescent="0.25">
      <c r="B21" s="17" t="s">
        <v>26</v>
      </c>
      <c r="C21" s="11" t="s">
        <v>21</v>
      </c>
      <c r="D21" s="9" t="s">
        <v>25</v>
      </c>
      <c r="E21" s="12">
        <v>2.7</v>
      </c>
      <c r="F21" s="7">
        <f t="shared" si="0"/>
        <v>423.90000000000003</v>
      </c>
    </row>
    <row r="22" spans="2:13" ht="14.25" customHeight="1" x14ac:dyDescent="0.25">
      <c r="E22" s="14" t="s">
        <v>4</v>
      </c>
      <c r="F22" s="15">
        <f>SUM(F18:F21)</f>
        <v>9128.4</v>
      </c>
      <c r="H22" s="2"/>
      <c r="I22" s="3"/>
      <c r="J22" s="3"/>
      <c r="K22" s="3"/>
      <c r="M22" s="4"/>
    </row>
    <row r="23" spans="2:13" ht="14.25" customHeight="1" x14ac:dyDescent="0.25">
      <c r="E23" s="10" t="s">
        <v>5</v>
      </c>
      <c r="F23" s="13">
        <f>F22*0.18</f>
        <v>1643.1119999999999</v>
      </c>
      <c r="I23" s="3"/>
      <c r="J23" s="3"/>
      <c r="K23" s="3"/>
      <c r="M23" s="4"/>
    </row>
    <row r="24" spans="2:13" ht="14.25" customHeight="1" x14ac:dyDescent="0.25">
      <c r="E24" s="10" t="s">
        <v>6</v>
      </c>
      <c r="F24" s="13">
        <f>F22+F23</f>
        <v>10771.511999999999</v>
      </c>
      <c r="I24" s="3"/>
      <c r="J24" s="3"/>
      <c r="K24" s="3"/>
      <c r="L24" s="3"/>
      <c r="M24" s="5"/>
    </row>
    <row r="26" spans="2:13" x14ac:dyDescent="0.25">
      <c r="B26" t="s">
        <v>17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2025-01-23T22:51:58Z</dcterms:modified>
</cp:coreProperties>
</file>