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\OneDrive\Documentos\"/>
    </mc:Choice>
  </mc:AlternateContent>
  <xr:revisionPtr revIDLastSave="0" documentId="13_ncr:1_{433D2E38-556B-4BC5-B6DE-AAC6EE8A12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32" i="1"/>
  <c r="F31" i="1"/>
  <c r="F30" i="1"/>
  <c r="F29" i="1"/>
  <c r="F28" i="1"/>
  <c r="F26" i="1"/>
  <c r="F25" i="1"/>
  <c r="F33" i="1"/>
  <c r="F24" i="1"/>
  <c r="F23" i="1"/>
  <c r="F22" i="1"/>
  <c r="F21" i="1"/>
  <c r="F19" i="1"/>
  <c r="F18" i="1"/>
  <c r="F27" i="1" l="1"/>
  <c r="F34" i="1" s="1"/>
  <c r="F35" i="1" l="1"/>
  <c r="F36" i="1" s="1"/>
</calcChain>
</file>

<file path=xl/sharedStrings.xml><?xml version="1.0" encoding="utf-8"?>
<sst xmlns="http://schemas.openxmlformats.org/spreadsheetml/2006/main" count="68" uniqueCount="51">
  <si>
    <t xml:space="preserve">PRODUCTO </t>
  </si>
  <si>
    <t xml:space="preserve">U.M. </t>
  </si>
  <si>
    <t>PRECIO</t>
  </si>
  <si>
    <t>TOTAL</t>
  </si>
  <si>
    <t>SUBTOTAL</t>
  </si>
  <si>
    <t>IGV. 18%</t>
  </si>
  <si>
    <t>TOTAL   S/.</t>
  </si>
  <si>
    <t xml:space="preserve">Condición de Pago:    Factura a 30 días </t>
  </si>
  <si>
    <t xml:space="preserve">  </t>
  </si>
  <si>
    <t>RUC Nº 20566605181</t>
  </si>
  <si>
    <t>JR. AREQUIPA Nº 267 COOP. AÑO NUEVO - COMAS</t>
  </si>
  <si>
    <t>TELF. 542-3026 CEL. 998368089 NEXTEL 836*8089</t>
  </si>
  <si>
    <t xml:space="preserve">Atención </t>
  </si>
  <si>
    <t>CANT</t>
  </si>
  <si>
    <t xml:space="preserve"> </t>
  </si>
  <si>
    <t>CLIENTE: OCEANO SEAFOOD SA</t>
  </si>
  <si>
    <t>COTIZACION</t>
  </si>
  <si>
    <t>UNID</t>
  </si>
  <si>
    <t>NOTA:  Los precios están establecidos en soles.</t>
  </si>
  <si>
    <t>LT</t>
  </si>
  <si>
    <t>AGUA DE MESA EN CAJA 20LT</t>
  </si>
  <si>
    <t>PAPEL HIGIENICO JUMBO BLANCO x 500 MT</t>
  </si>
  <si>
    <t>PAPEL TOALLA INTERFOLIADO BLANCO X 200 H</t>
  </si>
  <si>
    <t>ESPONJA GUINDA SCOTCH BRITE 7447 3M</t>
  </si>
  <si>
    <t>JABON LIQUIDO</t>
  </si>
  <si>
    <t>PAQ</t>
  </si>
  <si>
    <t>RLL</t>
  </si>
  <si>
    <t>KGM</t>
  </si>
  <si>
    <t>GLL</t>
  </si>
  <si>
    <t>20</t>
  </si>
  <si>
    <t>12</t>
  </si>
  <si>
    <t>01</t>
  </si>
  <si>
    <t>02</t>
  </si>
  <si>
    <t>100</t>
  </si>
  <si>
    <t>LIMPIA TODO</t>
  </si>
  <si>
    <t>DETERGENTE INDUSTRIAL SAPOLIO</t>
  </si>
  <si>
    <t>BOLSA PLAST BASURA ROJA 240L</t>
  </si>
  <si>
    <t>TOCAS DESCARTABLES ENDO MEDIC</t>
  </si>
  <si>
    <t>BALDE 17 LT CON ASA</t>
  </si>
  <si>
    <t>HIPOCLORITO DE SODIO 7.5% - BIDON 20LT</t>
  </si>
  <si>
    <t>BOLSA PLAST BASURA NEGRA 240L</t>
  </si>
  <si>
    <t>BOLSA PLAST BASURA NEGRA 75L</t>
  </si>
  <si>
    <t>BOLSA PLAST BASURA NEGRA 35L</t>
  </si>
  <si>
    <t>30</t>
  </si>
  <si>
    <t>04</t>
  </si>
  <si>
    <t>15</t>
  </si>
  <si>
    <t>200</t>
  </si>
  <si>
    <t>03</t>
  </si>
  <si>
    <t>ALCOHOL AL 96°</t>
  </si>
  <si>
    <t>TAPA BOCA DESCARTABLE X 50 UNID</t>
  </si>
  <si>
    <t>Fecha: 21 de enero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</si>
</sst>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1205BB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2" fontId="0" fillId="0" borderId="0" xfId="0" applyNumberFormat="1"/>
    <xf numFmtId="0" fontId="5" fillId="0" borderId="0" xfId="0" applyFont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2" fillId="0" borderId="0" xfId="0" applyFont="1"/>
    <xf numFmtId="2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2" fontId="0" fillId="0" borderId="1" xfId="0" applyNumberFormat="1" applyBorder="1"/>
    <xf numFmtId="0" fontId="0" fillId="0" borderId="4" xfId="0" applyBorder="1"/>
    <xf numFmtId="2" fontId="0" fillId="0" borderId="4" xfId="0" applyNumberFormat="1" applyBorder="1"/>
    <xf numFmtId="0" fontId="1" fillId="0" borderId="5" xfId="0" applyFont="1" applyBorder="1" applyAlignment="1">
      <alignment horizontal="center"/>
    </xf>
    <xf numFmtId="0" fontId="8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0</xdr:row>
      <xdr:rowOff>142875</xdr:rowOff>
    </xdr:from>
    <xdr:to>
      <xdr:col>6</xdr:col>
      <xdr:colOff>380999</xdr:colOff>
      <xdr:row>3</xdr:row>
      <xdr:rowOff>47625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2918" y="142875"/>
          <a:ext cx="5603081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BottomRight">
              <a:rot lat="0" lon="21239999" rev="0"/>
            </a:camera>
            <a:lightRig rig="legacyHarsh3" dir="l"/>
          </a:scene3d>
          <a:sp3d extrusionH="430200" prstMaterial="legacyMatte">
            <a:extrusionClr>
              <a:srgbClr val="C0C0C0"/>
            </a:extrusionClr>
          </a:sp3d>
        </a:bodyPr>
        <a:lstStyle/>
        <a:p>
          <a:pPr algn="ctr" rtl="0"/>
          <a:r>
            <a:rPr lang="es-ES_tradnl" sz="32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DAYANA IMPORT PERU</a:t>
          </a:r>
          <a:r>
            <a:rPr lang="es-ES_tradnl" sz="3200" kern="10" spc="0" baseline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 S.A.C.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38"/>
  <sheetViews>
    <sheetView tabSelected="1" topLeftCell="A13" zoomScale="85" zoomScaleNormal="85" workbookViewId="0">
      <selection activeCell="H33" sqref="H33"/>
    </sheetView>
  </sheetViews>
  <sheetFormatPr baseColWidth="10" defaultColWidth="10.7109375" defaultRowHeight="15" x14ac:dyDescent="0.25"/>
  <cols>
    <col min="1" max="1" width="5.5703125" customWidth="1"/>
    <col min="2" max="2" width="45.85546875" customWidth="1"/>
    <col min="3" max="3" width="8.140625" customWidth="1"/>
    <col min="4" max="4" width="7.140625" customWidth="1"/>
    <col min="5" max="5" width="10" customWidth="1"/>
    <col min="6" max="6" width="10.7109375" customWidth="1"/>
    <col min="11" max="11" width="4.42578125" customWidth="1"/>
    <col min="12" max="12" width="30.7109375" customWidth="1"/>
  </cols>
  <sheetData>
    <row r="3" spans="1:6" x14ac:dyDescent="0.25">
      <c r="A3" t="s">
        <v>8</v>
      </c>
    </row>
    <row r="5" spans="1:6" ht="10.5" customHeight="1" x14ac:dyDescent="0.25">
      <c r="B5" s="19" t="s">
        <v>9</v>
      </c>
      <c r="C5" s="19"/>
      <c r="D5" s="19"/>
      <c r="E5" s="19"/>
      <c r="F5" s="19"/>
    </row>
    <row r="6" spans="1:6" ht="10.5" customHeight="1" x14ac:dyDescent="0.25">
      <c r="B6" s="19" t="s">
        <v>10</v>
      </c>
      <c r="C6" s="19"/>
      <c r="D6" s="19"/>
      <c r="E6" s="19"/>
      <c r="F6" s="19"/>
    </row>
    <row r="7" spans="1:6" ht="10.5" customHeight="1" x14ac:dyDescent="0.25">
      <c r="B7" s="19" t="s">
        <v>11</v>
      </c>
      <c r="C7" s="19"/>
      <c r="D7" s="19"/>
      <c r="E7" s="19"/>
      <c r="F7" s="19"/>
    </row>
    <row r="8" spans="1:6" ht="7.5" customHeight="1" x14ac:dyDescent="0.25"/>
    <row r="9" spans="1:6" ht="12.75" customHeight="1" x14ac:dyDescent="0.25">
      <c r="B9" t="s">
        <v>12</v>
      </c>
      <c r="D9" t="s">
        <v>50</v>
      </c>
    </row>
    <row r="10" spans="1:6" ht="13.5" customHeight="1" x14ac:dyDescent="0.25">
      <c r="B10" t="s">
        <v>15</v>
      </c>
      <c r="D10" t="s">
        <v>14</v>
      </c>
    </row>
    <row r="11" spans="1:6" ht="8.25" customHeight="1" x14ac:dyDescent="0.25"/>
    <row r="12" spans="1:6" ht="17.25" customHeight="1" x14ac:dyDescent="0.3">
      <c r="B12" s="1" t="s">
        <v>7</v>
      </c>
    </row>
    <row r="13" spans="1:6" ht="17.25" customHeight="1" x14ac:dyDescent="0.3">
      <c r="B13" s="6"/>
    </row>
    <row r="14" spans="1:6" ht="6" customHeight="1" x14ac:dyDescent="0.25">
      <c r="E14" t="s">
        <v>14</v>
      </c>
    </row>
    <row r="15" spans="1:6" ht="15" customHeight="1" x14ac:dyDescent="0.3">
      <c r="B15" s="18" t="s">
        <v>16</v>
      </c>
      <c r="C15" s="18"/>
      <c r="D15" s="18"/>
      <c r="E15" s="18"/>
    </row>
    <row r="16" spans="1:6" ht="7.5" customHeight="1" x14ac:dyDescent="0.25"/>
    <row r="17" spans="2:6" ht="15" customHeight="1" x14ac:dyDescent="0.25">
      <c r="B17" s="8" t="s">
        <v>0</v>
      </c>
      <c r="C17" s="16" t="s">
        <v>1</v>
      </c>
      <c r="D17" s="8" t="s">
        <v>13</v>
      </c>
      <c r="E17" s="8" t="s">
        <v>2</v>
      </c>
      <c r="F17" s="8" t="s">
        <v>3</v>
      </c>
    </row>
    <row r="18" spans="2:6" ht="15" customHeight="1" x14ac:dyDescent="0.25">
      <c r="B18" s="10" t="s">
        <v>22</v>
      </c>
      <c r="C18" s="11" t="s">
        <v>25</v>
      </c>
      <c r="D18" s="9" t="s">
        <v>29</v>
      </c>
      <c r="E18" s="12">
        <v>8</v>
      </c>
      <c r="F18" s="7">
        <f t="shared" ref="F18:F20" si="0">E18*D18</f>
        <v>160</v>
      </c>
    </row>
    <row r="19" spans="2:6" ht="15" customHeight="1" x14ac:dyDescent="0.25">
      <c r="B19" s="10" t="s">
        <v>35</v>
      </c>
      <c r="C19" s="11" t="s">
        <v>27</v>
      </c>
      <c r="D19" s="9" t="s">
        <v>43</v>
      </c>
      <c r="E19" s="12">
        <v>5.9</v>
      </c>
      <c r="F19" s="7">
        <f t="shared" si="0"/>
        <v>177</v>
      </c>
    </row>
    <row r="20" spans="2:6" ht="15" customHeight="1" x14ac:dyDescent="0.25">
      <c r="B20" s="10" t="s">
        <v>48</v>
      </c>
      <c r="C20" s="11" t="s">
        <v>19</v>
      </c>
      <c r="D20" s="9" t="s">
        <v>44</v>
      </c>
      <c r="E20" s="12">
        <v>8</v>
      </c>
      <c r="F20" s="7">
        <f t="shared" si="0"/>
        <v>32</v>
      </c>
    </row>
    <row r="21" spans="2:6" ht="15" customHeight="1" x14ac:dyDescent="0.25">
      <c r="B21" s="10" t="s">
        <v>24</v>
      </c>
      <c r="C21" s="11" t="s">
        <v>19</v>
      </c>
      <c r="D21" s="9" t="s">
        <v>44</v>
      </c>
      <c r="E21" s="12">
        <v>4.7</v>
      </c>
      <c r="F21" s="7">
        <f t="shared" ref="F21" si="1">E21*D21</f>
        <v>18.8</v>
      </c>
    </row>
    <row r="22" spans="2:6" ht="15" customHeight="1" x14ac:dyDescent="0.25">
      <c r="B22" s="10" t="s">
        <v>23</v>
      </c>
      <c r="C22" s="11" t="s">
        <v>17</v>
      </c>
      <c r="D22" s="9" t="s">
        <v>30</v>
      </c>
      <c r="E22" s="12">
        <v>7.9</v>
      </c>
      <c r="F22" s="7">
        <f t="shared" ref="F22:F26" si="2">E22*D22</f>
        <v>94.800000000000011</v>
      </c>
    </row>
    <row r="23" spans="2:6" ht="15" customHeight="1" x14ac:dyDescent="0.25">
      <c r="B23" s="10" t="s">
        <v>21</v>
      </c>
      <c r="C23" s="11" t="s">
        <v>26</v>
      </c>
      <c r="D23" s="9" t="s">
        <v>30</v>
      </c>
      <c r="E23" s="12">
        <v>10.8</v>
      </c>
      <c r="F23" s="7">
        <f t="shared" si="2"/>
        <v>129.60000000000002</v>
      </c>
    </row>
    <row r="24" spans="2:6" ht="15" customHeight="1" x14ac:dyDescent="0.25">
      <c r="B24" s="17" t="s">
        <v>36</v>
      </c>
      <c r="C24" s="11" t="s">
        <v>17</v>
      </c>
      <c r="D24" s="9" t="s">
        <v>33</v>
      </c>
      <c r="E24" s="12">
        <v>0.89</v>
      </c>
      <c r="F24" s="7">
        <f t="shared" si="2"/>
        <v>89</v>
      </c>
    </row>
    <row r="25" spans="2:6" ht="15" customHeight="1" x14ac:dyDescent="0.25">
      <c r="B25" s="17" t="s">
        <v>37</v>
      </c>
      <c r="C25" s="11" t="s">
        <v>17</v>
      </c>
      <c r="D25" s="9" t="s">
        <v>46</v>
      </c>
      <c r="E25" s="12">
        <v>0.13</v>
      </c>
      <c r="F25" s="7">
        <f t="shared" si="2"/>
        <v>26</v>
      </c>
    </row>
    <row r="26" spans="2:6" ht="15" customHeight="1" x14ac:dyDescent="0.25">
      <c r="B26" s="10" t="s">
        <v>49</v>
      </c>
      <c r="C26" s="11" t="s">
        <v>17</v>
      </c>
      <c r="D26" s="9" t="s">
        <v>31</v>
      </c>
      <c r="E26" s="12">
        <v>6.5</v>
      </c>
      <c r="F26" s="7">
        <f t="shared" si="2"/>
        <v>6.5</v>
      </c>
    </row>
    <row r="27" spans="2:6" ht="15" customHeight="1" x14ac:dyDescent="0.25">
      <c r="B27" s="10" t="s">
        <v>38</v>
      </c>
      <c r="C27" s="11" t="s">
        <v>17</v>
      </c>
      <c r="D27" s="9" t="s">
        <v>47</v>
      </c>
      <c r="E27" s="12">
        <v>18</v>
      </c>
      <c r="F27" s="7">
        <f t="shared" ref="F27" si="3">E27*D27</f>
        <v>54</v>
      </c>
    </row>
    <row r="28" spans="2:6" ht="15" customHeight="1" x14ac:dyDescent="0.25">
      <c r="B28" s="10" t="s">
        <v>34</v>
      </c>
      <c r="C28" s="11" t="s">
        <v>28</v>
      </c>
      <c r="D28" s="9" t="s">
        <v>44</v>
      </c>
      <c r="E28" s="12">
        <v>14</v>
      </c>
      <c r="F28" s="7">
        <f t="shared" ref="F28:F32" si="4">E28*D28</f>
        <v>56</v>
      </c>
    </row>
    <row r="29" spans="2:6" ht="15" customHeight="1" x14ac:dyDescent="0.25">
      <c r="B29" s="17" t="s">
        <v>39</v>
      </c>
      <c r="C29" s="11" t="s">
        <v>17</v>
      </c>
      <c r="D29" s="9" t="s">
        <v>32</v>
      </c>
      <c r="E29" s="12">
        <v>44</v>
      </c>
      <c r="F29" s="7">
        <f t="shared" si="4"/>
        <v>88</v>
      </c>
    </row>
    <row r="30" spans="2:6" ht="15" customHeight="1" x14ac:dyDescent="0.25">
      <c r="B30" s="17" t="s">
        <v>41</v>
      </c>
      <c r="C30" s="11" t="s">
        <v>17</v>
      </c>
      <c r="D30" s="9" t="s">
        <v>33</v>
      </c>
      <c r="E30" s="12">
        <v>0.39</v>
      </c>
      <c r="F30" s="7">
        <f t="shared" si="4"/>
        <v>39</v>
      </c>
    </row>
    <row r="31" spans="2:6" ht="15" customHeight="1" x14ac:dyDescent="0.25">
      <c r="B31" s="17" t="s">
        <v>40</v>
      </c>
      <c r="C31" s="11" t="s">
        <v>17</v>
      </c>
      <c r="D31" s="9" t="s">
        <v>33</v>
      </c>
      <c r="E31" s="12">
        <v>0.57999999999999996</v>
      </c>
      <c r="F31" s="7">
        <f t="shared" si="4"/>
        <v>57.999999999999993</v>
      </c>
    </row>
    <row r="32" spans="2:6" ht="15" customHeight="1" x14ac:dyDescent="0.25">
      <c r="B32" s="17" t="s">
        <v>42</v>
      </c>
      <c r="C32" s="11" t="s">
        <v>17</v>
      </c>
      <c r="D32" s="9" t="s">
        <v>33</v>
      </c>
      <c r="E32" s="12">
        <v>0.28999999999999998</v>
      </c>
      <c r="F32" s="7">
        <f t="shared" si="4"/>
        <v>28.999999999999996</v>
      </c>
    </row>
    <row r="33" spans="2:13" ht="15" customHeight="1" x14ac:dyDescent="0.25">
      <c r="B33" s="10" t="s">
        <v>20</v>
      </c>
      <c r="C33" s="11" t="s">
        <v>17</v>
      </c>
      <c r="D33" s="9" t="s">
        <v>45</v>
      </c>
      <c r="E33" s="12">
        <v>24</v>
      </c>
      <c r="F33" s="7">
        <f>E33*D33</f>
        <v>360</v>
      </c>
    </row>
    <row r="34" spans="2:13" ht="14.25" customHeight="1" x14ac:dyDescent="0.25">
      <c r="E34" s="14" t="s">
        <v>4</v>
      </c>
      <c r="F34" s="15">
        <f>SUM(F18:F33)</f>
        <v>1417.7</v>
      </c>
      <c r="H34" s="2"/>
      <c r="I34" s="3"/>
      <c r="J34" s="3"/>
      <c r="K34" s="3"/>
      <c r="M34" s="4"/>
    </row>
    <row r="35" spans="2:13" ht="14.25" customHeight="1" x14ac:dyDescent="0.25">
      <c r="E35" s="10" t="s">
        <v>5</v>
      </c>
      <c r="F35" s="13">
        <f>F34*0.18</f>
        <v>255.18600000000001</v>
      </c>
      <c r="I35" s="3"/>
      <c r="J35" s="3"/>
      <c r="K35" s="3"/>
      <c r="M35" s="4"/>
    </row>
    <row r="36" spans="2:13" ht="14.25" customHeight="1" x14ac:dyDescent="0.25">
      <c r="E36" s="10" t="s">
        <v>6</v>
      </c>
      <c r="F36" s="13">
        <f>F34+F35</f>
        <v>1672.886</v>
      </c>
      <c r="I36" s="3"/>
      <c r="J36" s="3"/>
      <c r="K36" s="3"/>
      <c r="L36" s="3"/>
      <c r="M36" s="5"/>
    </row>
    <row r="38" spans="2:13" x14ac:dyDescent="0.25">
      <c r="B38" t="s">
        <v>18</v>
      </c>
    </row>
  </sheetData>
  <mergeCells count="4">
    <mergeCell ref="B15:E15"/>
    <mergeCell ref="B5:F5"/>
    <mergeCell ref="B6:F6"/>
    <mergeCell ref="B7:F7"/>
  </mergeCells>
  <phoneticPr fontId="7" type="noConversion"/>
  <pageMargins left="0.7" right="0.7" top="0.75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 de Windows</cp:lastModifiedBy>
  <cp:lastPrinted>2024-11-25T21:01:32Z</cp:lastPrinted>
  <dcterms:created xsi:type="dcterms:W3CDTF">2012-01-04T14:49:29Z</dcterms:created>
  <dcterms:modified xsi:type="dcterms:W3CDTF">2025-01-22T00:12:37Z</dcterms:modified>
</cp:coreProperties>
</file>