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185E3675-BDA1-4BB6-8396-18638C694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9" i="1"/>
  <c r="F24" i="1"/>
  <c r="F25" i="1" l="1"/>
  <c r="F28" i="1" l="1"/>
  <c r="F27" i="1"/>
  <c r="F26" i="1"/>
  <c r="F23" i="1" l="1"/>
  <c r="F20" i="1"/>
  <c r="F21" i="1"/>
  <c r="F22" i="1"/>
  <c r="F19" i="1"/>
  <c r="F18" i="1"/>
  <c r="F30" i="1" l="1"/>
</calcChain>
</file>

<file path=xl/sharedStrings.xml><?xml version="1.0" encoding="utf-8"?>
<sst xmlns="http://schemas.openxmlformats.org/spreadsheetml/2006/main" count="53" uniqueCount="38">
  <si>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</si>
  <si>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</si>
  <si>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</si>
  <si>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</si>
  <si>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</si>
  <si>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</si>
  <si>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</si>
  <si>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</si>
  <si>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</si>
  <si>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</si>
  <si>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</si>
  <si>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</si>
  <si>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</si>
  <si>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</si>
  <si>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</si>
  <si>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</si>
  <si>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</si>
  <si>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</si>
  <si>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ESCOBA AMARILLA</t>
  </si>
  <si>
    <t>ESCOBA AZUL</t>
  </si>
  <si>
    <t>10</t>
  </si>
  <si>
    <t>03</t>
  </si>
  <si>
    <t>05</t>
  </si>
  <si>
    <t>ESCOBA NARANJA</t>
  </si>
  <si>
    <t>ESCOBA VERDE</t>
  </si>
  <si>
    <t>ESCOBA ROJO</t>
  </si>
  <si>
    <t>ESCOBA CELESTE</t>
  </si>
  <si>
    <t>QUITA SARRO</t>
  </si>
  <si>
    <t>ALCOHOL 70° 1 LT</t>
  </si>
  <si>
    <t>50</t>
  </si>
  <si>
    <t>100</t>
  </si>
  <si>
    <t>BOLSA PLAST BASURA NEGRA 75L</t>
  </si>
  <si>
    <t>BOLSA PLAST BASURA NEGRA 240L</t>
  </si>
  <si>
    <t>BOLSA PLAST BASURA NEGRA 35L</t>
  </si>
  <si>
    <t>LT</t>
  </si>
  <si>
    <t>LITRO</t>
  </si>
  <si>
    <t>NOTA:  Los precios están establecidos en soles.</t>
  </si>
  <si>
    <t>Fecha: 20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</si>
</sst>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3"/>
  <sheetViews>
    <sheetView tabSelected="1" zoomScale="85" zoomScaleNormal="85" workbookViewId="0">
      <selection activeCell="G4" sqref="G4"/>
    </sheetView>
  </sheetViews>
  <sheetFormatPr baseColWidth="10" defaultColWidth="10.7109375" defaultRowHeight="15" x14ac:dyDescent="0.25"/>
  <cols>
    <col min="1" max="1" width="5.5703125" customWidth="1"/>
    <col min="2" max="2" width="44.140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37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0" t="s">
        <v>18</v>
      </c>
      <c r="C18" s="11" t="s">
        <v>17</v>
      </c>
      <c r="D18" s="9" t="s">
        <v>21</v>
      </c>
      <c r="E18" s="12">
        <v>12.8</v>
      </c>
      <c r="F18" s="7">
        <f t="shared" ref="F18:F19" si="0">E18*D18</f>
        <v>38.400000000000006</v>
      </c>
    </row>
    <row r="19" spans="2:13" ht="15" customHeight="1" x14ac:dyDescent="0.25">
      <c r="B19" s="10" t="s">
        <v>19</v>
      </c>
      <c r="C19" s="11" t="s">
        <v>17</v>
      </c>
      <c r="D19" s="9" t="s">
        <v>21</v>
      </c>
      <c r="E19" s="12">
        <v>12.8</v>
      </c>
      <c r="F19" s="7">
        <f t="shared" si="0"/>
        <v>38.400000000000006</v>
      </c>
    </row>
    <row r="20" spans="2:13" ht="15" customHeight="1" x14ac:dyDescent="0.25">
      <c r="B20" s="10" t="s">
        <v>23</v>
      </c>
      <c r="C20" s="11" t="s">
        <v>17</v>
      </c>
      <c r="D20" s="9" t="s">
        <v>21</v>
      </c>
      <c r="E20" s="12">
        <v>12.8</v>
      </c>
      <c r="F20" s="7">
        <f t="shared" ref="F20:F23" si="1">E20*D20</f>
        <v>38.400000000000006</v>
      </c>
    </row>
    <row r="21" spans="2:13" ht="15" customHeight="1" x14ac:dyDescent="0.25">
      <c r="B21" s="10" t="s">
        <v>25</v>
      </c>
      <c r="C21" s="11" t="s">
        <v>17</v>
      </c>
      <c r="D21" s="9" t="s">
        <v>21</v>
      </c>
      <c r="E21" s="12">
        <v>12.8</v>
      </c>
      <c r="F21" s="7">
        <f t="shared" si="1"/>
        <v>38.400000000000006</v>
      </c>
    </row>
    <row r="22" spans="2:13" ht="15" customHeight="1" x14ac:dyDescent="0.25">
      <c r="B22" s="10" t="s">
        <v>24</v>
      </c>
      <c r="C22" s="11" t="s">
        <v>17</v>
      </c>
      <c r="D22" s="9" t="s">
        <v>22</v>
      </c>
      <c r="E22" s="12">
        <v>12.8</v>
      </c>
      <c r="F22" s="7">
        <f t="shared" si="1"/>
        <v>64</v>
      </c>
    </row>
    <row r="23" spans="2:13" ht="15" customHeight="1" x14ac:dyDescent="0.25">
      <c r="B23" s="10" t="s">
        <v>26</v>
      </c>
      <c r="C23" s="11" t="s">
        <v>17</v>
      </c>
      <c r="D23" s="9" t="s">
        <v>21</v>
      </c>
      <c r="E23" s="12">
        <v>12.8</v>
      </c>
      <c r="F23" s="7">
        <f t="shared" si="1"/>
        <v>38.400000000000006</v>
      </c>
    </row>
    <row r="24" spans="2:13" ht="15" customHeight="1" x14ac:dyDescent="0.25">
      <c r="B24" s="17" t="s">
        <v>27</v>
      </c>
      <c r="C24" s="11" t="s">
        <v>35</v>
      </c>
      <c r="D24" s="9" t="s">
        <v>22</v>
      </c>
      <c r="E24" s="12">
        <v>4.2</v>
      </c>
      <c r="F24" s="7">
        <f t="shared" ref="F24:F28" si="2">E24*D24</f>
        <v>21</v>
      </c>
    </row>
    <row r="25" spans="2:13" ht="15" customHeight="1" x14ac:dyDescent="0.25">
      <c r="B25" s="17" t="s">
        <v>28</v>
      </c>
      <c r="C25" s="11" t="s">
        <v>34</v>
      </c>
      <c r="D25" s="9" t="s">
        <v>20</v>
      </c>
      <c r="E25" s="12">
        <v>7</v>
      </c>
      <c r="F25" s="7">
        <f t="shared" si="2"/>
        <v>70</v>
      </c>
    </row>
    <row r="26" spans="2:13" ht="15" customHeight="1" x14ac:dyDescent="0.25">
      <c r="B26" s="17" t="s">
        <v>31</v>
      </c>
      <c r="C26" s="11" t="s">
        <v>17</v>
      </c>
      <c r="D26" s="9" t="s">
        <v>30</v>
      </c>
      <c r="E26" s="12">
        <v>0.39</v>
      </c>
      <c r="F26" s="7">
        <f t="shared" si="2"/>
        <v>39</v>
      </c>
    </row>
    <row r="27" spans="2:13" ht="15" customHeight="1" x14ac:dyDescent="0.25">
      <c r="B27" s="17" t="s">
        <v>32</v>
      </c>
      <c r="C27" s="11" t="s">
        <v>17</v>
      </c>
      <c r="D27" s="9" t="s">
        <v>29</v>
      </c>
      <c r="E27" s="12">
        <v>0.65</v>
      </c>
      <c r="F27" s="7">
        <f t="shared" si="2"/>
        <v>32.5</v>
      </c>
    </row>
    <row r="28" spans="2:13" ht="15" customHeight="1" x14ac:dyDescent="0.25">
      <c r="B28" s="17" t="s">
        <v>33</v>
      </c>
      <c r="C28" s="11" t="s">
        <v>17</v>
      </c>
      <c r="D28" s="9" t="s">
        <v>30</v>
      </c>
      <c r="E28" s="12">
        <v>0.28999999999999998</v>
      </c>
      <c r="F28" s="7">
        <f t="shared" si="2"/>
        <v>28.999999999999996</v>
      </c>
    </row>
    <row r="29" spans="2:13" ht="14.25" customHeight="1" x14ac:dyDescent="0.25">
      <c r="E29" s="14" t="s">
        <v>4</v>
      </c>
      <c r="F29" s="15">
        <f>SUM(F18:F28)</f>
        <v>447.5</v>
      </c>
      <c r="H29" s="2"/>
      <c r="I29" s="3"/>
      <c r="J29" s="3"/>
      <c r="K29" s="3"/>
      <c r="M29" s="4"/>
    </row>
    <row r="30" spans="2:13" ht="14.25" customHeight="1" x14ac:dyDescent="0.25">
      <c r="E30" s="10" t="s">
        <v>5</v>
      </c>
      <c r="F30" s="13">
        <f>F29*0.18</f>
        <v>80.55</v>
      </c>
      <c r="I30" s="3"/>
      <c r="J30" s="3"/>
      <c r="K30" s="3"/>
      <c r="M30" s="4"/>
    </row>
    <row r="31" spans="2:13" ht="14.25" customHeight="1" x14ac:dyDescent="0.25">
      <c r="E31" s="10" t="s">
        <v>6</v>
      </c>
      <c r="F31" s="13">
        <f>F29+F30</f>
        <v>528.04999999999995</v>
      </c>
      <c r="I31" s="3"/>
      <c r="J31" s="3"/>
      <c r="K31" s="3"/>
      <c r="L31" s="3"/>
      <c r="M31" s="5"/>
    </row>
    <row r="33" spans="2:2" x14ac:dyDescent="0.25">
      <c r="B33" t="s">
        <v>36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2025-03-20T20:30:52Z</cp:lastPrinted>
  <dcterms:created xsi:type="dcterms:W3CDTF">2012-01-04T14:49:29Z</dcterms:created>
  <dcterms:modified xsi:type="dcterms:W3CDTF">2025-03-20T20:34:34Z</dcterms:modified>
</cp:coreProperties>
</file>