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CE1AD56A-3411-48A7-8C03-E76456EDEF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4" i="1"/>
  <c r="F21" i="1"/>
  <c r="F20" i="1"/>
  <c r="F18" i="1"/>
  <c r="F26" i="1" l="1"/>
  <c r="F25" i="1"/>
  <c r="F22" i="1"/>
  <c r="F29" i="1" s="1"/>
  <c r="F19" i="1"/>
  <c r="F23" i="1"/>
  <c r="F30" i="1" l="1"/>
  <c r="F31" i="1" l="1"/>
</calcChain>
</file>

<file path=xl/sharedStrings.xml><?xml version="1.0" encoding="utf-8"?>
<sst xmlns="http://schemas.openxmlformats.org/spreadsheetml/2006/main" count="53" uniqueCount="43">
  <si>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</si>
  <si>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</si>
  <si>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</si>
  <si>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</si>
  <si>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</si>
  <si>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</si>
  <si>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</si>
  <si>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</si>
  <si>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</si>
  <si>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</si>
  <si>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</si>
  <si>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</si>
  <si>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</si>
  <si>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</si>
  <si>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</si>
  <si>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</si>
  <si>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</si>
  <si>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NOTA:  Los precios están establecidos en soles.</t>
  </si>
  <si>
    <t>UNID</t>
  </si>
  <si>
    <t>DETERGENTE INDUSTRIAL SAPOLIO</t>
  </si>
  <si>
    <t>KGM</t>
  </si>
  <si>
    <t>30</t>
  </si>
  <si>
    <t>HIPOCLORITO DE SODIO 7.5% - BIDON 20LT</t>
  </si>
  <si>
    <t>BOLSA PLAST BASURA NEGRA 240L</t>
  </si>
  <si>
    <t>PAPEL HIGIENICO JUMBO BLANCO x 500 MT</t>
  </si>
  <si>
    <t>RLL</t>
  </si>
  <si>
    <t>12</t>
  </si>
  <si>
    <t>BOLSA PLAST BASURA NEGRA 35L</t>
  </si>
  <si>
    <t>PAPEL TOALLA INTERFOLIADO BLANCO X 200 H</t>
  </si>
  <si>
    <t>PAQ</t>
  </si>
  <si>
    <t>20</t>
  </si>
  <si>
    <t>JABON LIQUIDO</t>
  </si>
  <si>
    <t>LT</t>
  </si>
  <si>
    <t>04</t>
  </si>
  <si>
    <t>ESPONJA GUINDA SCOTCH BRITE 7447 3M</t>
  </si>
  <si>
    <t>BOLSA PLAST BASURA NEGRA 75L</t>
  </si>
  <si>
    <t>100</t>
  </si>
  <si>
    <t>AGUA DE MESA EN CAJA 20LT</t>
  </si>
  <si>
    <t>REMOVEDOR OXIDO</t>
  </si>
  <si>
    <t>GLL</t>
  </si>
  <si>
    <t>06</t>
  </si>
  <si>
    <t>02</t>
  </si>
  <si>
    <t>Fecha:19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</si>
</sst>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3"/>
  <sheetViews>
    <sheetView tabSelected="1" topLeftCell="A7" zoomScale="85" zoomScaleNormal="85" workbookViewId="0">
      <selection activeCell="H22" sqref="H22"/>
    </sheetView>
  </sheetViews>
  <sheetFormatPr baseColWidth="10" defaultColWidth="10.7109375" defaultRowHeight="15" x14ac:dyDescent="0.25"/>
  <cols>
    <col min="1" max="1" width="5.5703125" customWidth="1"/>
    <col min="2" max="2" width="44.140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42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0" t="s">
        <v>28</v>
      </c>
      <c r="C18" s="11" t="s">
        <v>29</v>
      </c>
      <c r="D18" s="9" t="s">
        <v>30</v>
      </c>
      <c r="E18" s="12">
        <v>8</v>
      </c>
      <c r="F18" s="7">
        <f t="shared" ref="F18" si="0">E18*D18</f>
        <v>160</v>
      </c>
    </row>
    <row r="19" spans="2:13" ht="15" customHeight="1" x14ac:dyDescent="0.25">
      <c r="B19" s="10" t="s">
        <v>19</v>
      </c>
      <c r="C19" s="11" t="s">
        <v>20</v>
      </c>
      <c r="D19" s="9" t="s">
        <v>21</v>
      </c>
      <c r="E19" s="12">
        <v>6.3</v>
      </c>
      <c r="F19" s="7">
        <f>E19*D19</f>
        <v>189</v>
      </c>
    </row>
    <row r="20" spans="2:13" ht="15" customHeight="1" x14ac:dyDescent="0.25">
      <c r="B20" s="10" t="s">
        <v>31</v>
      </c>
      <c r="C20" s="11" t="s">
        <v>32</v>
      </c>
      <c r="D20" s="9" t="s">
        <v>33</v>
      </c>
      <c r="E20" s="12">
        <v>4.7</v>
      </c>
      <c r="F20" s="7">
        <f t="shared" ref="F20:F21" si="1">E20*D20</f>
        <v>18.8</v>
      </c>
    </row>
    <row r="21" spans="2:13" ht="15" customHeight="1" x14ac:dyDescent="0.25">
      <c r="B21" s="10" t="s">
        <v>34</v>
      </c>
      <c r="C21" s="11" t="s">
        <v>18</v>
      </c>
      <c r="D21" s="9" t="s">
        <v>26</v>
      </c>
      <c r="E21" s="12">
        <v>7.9</v>
      </c>
      <c r="F21" s="7">
        <f t="shared" si="1"/>
        <v>94.800000000000011</v>
      </c>
    </row>
    <row r="22" spans="2:13" ht="15" customHeight="1" x14ac:dyDescent="0.25">
      <c r="B22" s="10" t="s">
        <v>24</v>
      </c>
      <c r="C22" s="11" t="s">
        <v>25</v>
      </c>
      <c r="D22" s="9" t="s">
        <v>26</v>
      </c>
      <c r="E22" s="12">
        <v>11.5</v>
      </c>
      <c r="F22" s="7">
        <f t="shared" ref="F22" si="2">E22*D22</f>
        <v>138</v>
      </c>
    </row>
    <row r="23" spans="2:13" ht="15" customHeight="1" x14ac:dyDescent="0.25">
      <c r="B23" s="17" t="s">
        <v>22</v>
      </c>
      <c r="C23" s="11" t="s">
        <v>18</v>
      </c>
      <c r="D23" s="9" t="s">
        <v>40</v>
      </c>
      <c r="E23" s="12">
        <v>44</v>
      </c>
      <c r="F23" s="7">
        <f>E23*D23</f>
        <v>264</v>
      </c>
    </row>
    <row r="24" spans="2:13" ht="15" customHeight="1" x14ac:dyDescent="0.25">
      <c r="B24" s="17" t="s">
        <v>35</v>
      </c>
      <c r="C24" s="11" t="s">
        <v>18</v>
      </c>
      <c r="D24" s="9" t="s">
        <v>36</v>
      </c>
      <c r="E24" s="12">
        <v>0.39</v>
      </c>
      <c r="F24" s="7">
        <f t="shared" ref="F24" si="3">E24*D24</f>
        <v>39</v>
      </c>
    </row>
    <row r="25" spans="2:13" ht="15" customHeight="1" x14ac:dyDescent="0.25">
      <c r="B25" s="17" t="s">
        <v>23</v>
      </c>
      <c r="C25" s="11" t="s">
        <v>18</v>
      </c>
      <c r="D25" s="9" t="s">
        <v>36</v>
      </c>
      <c r="E25" s="12">
        <v>0.65</v>
      </c>
      <c r="F25" s="7">
        <f t="shared" ref="F25:F26" si="4">E25*D25</f>
        <v>65</v>
      </c>
    </row>
    <row r="26" spans="2:13" ht="15" customHeight="1" x14ac:dyDescent="0.25">
      <c r="B26" s="17" t="s">
        <v>27</v>
      </c>
      <c r="C26" s="11" t="s">
        <v>18</v>
      </c>
      <c r="D26" s="9" t="s">
        <v>36</v>
      </c>
      <c r="E26" s="12">
        <v>0.28999999999999998</v>
      </c>
      <c r="F26" s="7">
        <f t="shared" si="4"/>
        <v>28.999999999999996</v>
      </c>
    </row>
    <row r="27" spans="2:13" ht="15" customHeight="1" x14ac:dyDescent="0.25">
      <c r="B27" s="10" t="s">
        <v>37</v>
      </c>
      <c r="C27" s="11" t="s">
        <v>18</v>
      </c>
      <c r="D27" s="9" t="s">
        <v>30</v>
      </c>
      <c r="E27" s="12">
        <v>24</v>
      </c>
      <c r="F27" s="7">
        <f>E27*D27</f>
        <v>480</v>
      </c>
    </row>
    <row r="28" spans="2:13" ht="15" customHeight="1" x14ac:dyDescent="0.25">
      <c r="B28" s="17" t="s">
        <v>38</v>
      </c>
      <c r="C28" s="11" t="s">
        <v>39</v>
      </c>
      <c r="D28" s="9" t="s">
        <v>41</v>
      </c>
      <c r="E28" s="12">
        <v>79</v>
      </c>
      <c r="F28" s="7">
        <f>E28*D28</f>
        <v>158</v>
      </c>
    </row>
    <row r="29" spans="2:13" ht="14.25" customHeight="1" x14ac:dyDescent="0.25">
      <c r="E29" s="14" t="s">
        <v>4</v>
      </c>
      <c r="F29" s="15">
        <f>SUM(F18:F28)</f>
        <v>1635.6</v>
      </c>
      <c r="H29" s="2"/>
      <c r="I29" s="3"/>
      <c r="J29" s="3"/>
      <c r="K29" s="3"/>
      <c r="M29" s="4"/>
    </row>
    <row r="30" spans="2:13" ht="14.25" customHeight="1" x14ac:dyDescent="0.25">
      <c r="E30" s="10" t="s">
        <v>5</v>
      </c>
      <c r="F30" s="13">
        <f>F29*0.18</f>
        <v>294.40799999999996</v>
      </c>
      <c r="I30" s="3"/>
      <c r="J30" s="3"/>
      <c r="K30" s="3"/>
      <c r="M30" s="4"/>
    </row>
    <row r="31" spans="2:13" ht="14.25" customHeight="1" x14ac:dyDescent="0.25">
      <c r="E31" s="10" t="s">
        <v>6</v>
      </c>
      <c r="F31" s="13">
        <f>F29+F30</f>
        <v>1930.0079999999998</v>
      </c>
      <c r="I31" s="3"/>
      <c r="J31" s="3"/>
      <c r="K31" s="3"/>
      <c r="L31" s="3"/>
      <c r="M31" s="5"/>
    </row>
    <row r="33" spans="2:2" x14ac:dyDescent="0.25">
      <c r="B33" t="s">
        <v>17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2025-03-19T22:01:35Z</dcterms:modified>
</cp:coreProperties>
</file>