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AGOSTO/"/>
    </mc:Choice>
  </mc:AlternateContent>
  <xr:revisionPtr revIDLastSave="32" documentId="8_{367715F1-776B-4855-9383-E747154FF96F}" xr6:coauthVersionLast="47" xr6:coauthVersionMax="47" xr10:uidLastSave="{565E9B41-2E29-4F1D-81FE-5E1152F239FE}"/>
  <bookViews>
    <workbookView xWindow="-108" yWindow="-108" windowWidth="23256" windowHeight="12456" firstSheet="1" activeTab="1" xr2:uid="{00000000-000D-0000-FFFF-FFFF00000000}"/>
  </bookViews>
  <sheets>
    <sheet name="RENOVACIONES AL 24.08.24" sheetId="1" r:id="rId1"/>
    <sheet name="COBROS POSICIONES" sheetId="2" r:id="rId2"/>
  </sheets>
  <definedNames>
    <definedName name="_xlnm._FilterDatabase" localSheetId="0" hidden="1">'RENOVACIONES AL 24.08.24'!$A$1:$W$1</definedName>
  </definedNames>
  <calcPr calcId="191028"/>
  <pivotCaches>
    <pivotCache cacheId="950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2" i="1"/>
  <c r="C30" i="1"/>
  <c r="C28" i="1"/>
  <c r="C26" i="1"/>
  <c r="C24" i="1"/>
  <c r="C22" i="1"/>
  <c r="C20" i="1"/>
  <c r="C18" i="1"/>
  <c r="C16" i="1"/>
  <c r="C14" i="1"/>
  <c r="C12" i="1"/>
  <c r="C10" i="1"/>
  <c r="C8" i="1"/>
  <c r="C7" i="1"/>
  <c r="C6" i="1"/>
  <c r="C4" i="1"/>
  <c r="C2" i="1"/>
  <c r="C47" i="1"/>
  <c r="C46" i="1"/>
  <c r="C45" i="1"/>
  <c r="C44" i="1"/>
  <c r="C43" i="1"/>
  <c r="C42" i="1"/>
  <c r="C41" i="1"/>
  <c r="C40" i="1"/>
  <c r="C39" i="1"/>
  <c r="C38" i="1"/>
  <c r="C48" i="1"/>
  <c r="C53" i="1"/>
  <c r="C52" i="1"/>
  <c r="C51" i="1"/>
  <c r="C50" i="1"/>
  <c r="C49" i="1"/>
  <c r="C76" i="1"/>
  <c r="C58" i="1"/>
  <c r="C57" i="1"/>
  <c r="C56" i="1"/>
  <c r="C55" i="1"/>
  <c r="C54" i="1"/>
  <c r="C62" i="1"/>
  <c r="C61" i="1"/>
  <c r="C60" i="1"/>
  <c r="C59" i="1"/>
  <c r="C63" i="1"/>
  <c r="C75" i="1"/>
  <c r="C65" i="1"/>
  <c r="C64" i="1"/>
  <c r="C74" i="1"/>
  <c r="C73" i="1"/>
  <c r="C72" i="1"/>
  <c r="C71" i="1"/>
  <c r="C70" i="1"/>
  <c r="C69" i="1"/>
  <c r="C68" i="1"/>
  <c r="C67" i="1"/>
  <c r="C66" i="1"/>
  <c r="C77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9" i="1"/>
  <c r="C5" i="1"/>
  <c r="C3" i="1"/>
  <c r="C36" i="1"/>
  <c r="F17" i="2"/>
</calcChain>
</file>

<file path=xl/sharedStrings.xml><?xml version="1.0" encoding="utf-8"?>
<sst xmlns="http://schemas.openxmlformats.org/spreadsheetml/2006/main" count="982" uniqueCount="229">
  <si>
    <t>Núm Batch</t>
  </si>
  <si>
    <t xml:space="preserve">Fecha de Renovación </t>
  </si>
  <si>
    <t>Último dia de almacenamiento</t>
  </si>
  <si>
    <t>Código de Cliente</t>
  </si>
  <si>
    <r>
      <rPr>
        <sz val="10"/>
        <color rgb="FF000000"/>
        <rFont val="Arial"/>
        <family val="2"/>
      </rPr>
      <t xml:space="preserve">Código de Cargo
</t>
    </r>
  </si>
  <si>
    <t>Producto</t>
  </si>
  <si>
    <t>Descripción</t>
  </si>
  <si>
    <t>Fecha de Caducidad</t>
  </si>
  <si>
    <t>Lote Cliente</t>
  </si>
  <si>
    <t>Lote Tarima</t>
  </si>
  <si>
    <t>Línea o Cantidad</t>
  </si>
  <si>
    <t>Peso o Tarimas</t>
  </si>
  <si>
    <t>Unidad</t>
  </si>
  <si>
    <t>Tarifa</t>
  </si>
  <si>
    <t>Total Cargos</t>
  </si>
  <si>
    <t>Moneda</t>
  </si>
  <si>
    <t>Referencia Entrada</t>
  </si>
  <si>
    <t>Fecha Entrada</t>
  </si>
  <si>
    <t>Referencia Salida</t>
  </si>
  <si>
    <t>Fecha Salida</t>
  </si>
  <si>
    <t>Número de Periodos</t>
  </si>
  <si>
    <t>PE00070</t>
  </si>
  <si>
    <t>APCO30</t>
  </si>
  <si>
    <t>PT0002765</t>
  </si>
  <si>
    <t>CANGREJO(I)TORAX PULPA CONG 1X1KG S/G PC</t>
  </si>
  <si>
    <t>101025</t>
  </si>
  <si>
    <t>1120220760500</t>
  </si>
  <si>
    <t>CA64344</t>
  </si>
  <si>
    <t>PLT</t>
  </si>
  <si>
    <t>SOL</t>
  </si>
  <si>
    <t>TA02-0000095/97</t>
  </si>
  <si>
    <t>27/03/24</t>
  </si>
  <si>
    <t>PT0002761</t>
  </si>
  <si>
    <t>CANGREJO(I) ESTER CONG IQF 1X1 KG S/G PC</t>
  </si>
  <si>
    <t>200925</t>
  </si>
  <si>
    <t>1120220760472</t>
  </si>
  <si>
    <t>CA64345</t>
  </si>
  <si>
    <t>003-00005</t>
  </si>
  <si>
    <t>02/05/24</t>
  </si>
  <si>
    <t>PT0000084</t>
  </si>
  <si>
    <t>PEZ VOLADOR OVAS CRUDO AMARILLA 1X10 KG</t>
  </si>
  <si>
    <t>140625</t>
  </si>
  <si>
    <t>1120230030358</t>
  </si>
  <si>
    <t>CA64458</t>
  </si>
  <si>
    <t>TA13-0000114</t>
  </si>
  <si>
    <t>TA36-0000020</t>
  </si>
  <si>
    <t>24/06/24</t>
  </si>
  <si>
    <t>090625</t>
  </si>
  <si>
    <t>1120230030350</t>
  </si>
  <si>
    <t>CA64489</t>
  </si>
  <si>
    <t>TA36-0000030</t>
  </si>
  <si>
    <t>20/07/24</t>
  </si>
  <si>
    <t>PT0000126</t>
  </si>
  <si>
    <t>BONITO E. IQF EN CJ 1.5 - UP A 1X30 KG</t>
  </si>
  <si>
    <t>060126</t>
  </si>
  <si>
    <t>1120240330005</t>
  </si>
  <si>
    <t>CA64491</t>
  </si>
  <si>
    <t>TA13-0000111-112</t>
  </si>
  <si>
    <t>CA64492</t>
  </si>
  <si>
    <t>CA64493</t>
  </si>
  <si>
    <t>TA36-0000015</t>
  </si>
  <si>
    <t>05/06/24</t>
  </si>
  <si>
    <t>CA64494</t>
  </si>
  <si>
    <t>CA64495</t>
  </si>
  <si>
    <t>CA64496</t>
  </si>
  <si>
    <t>CA64497</t>
  </si>
  <si>
    <t>PT0000422</t>
  </si>
  <si>
    <t>BONITO S/T D 1X10KG S/GLACE CRUDO</t>
  </si>
  <si>
    <t>170325</t>
  </si>
  <si>
    <t>1120230030163</t>
  </si>
  <si>
    <t>CA64501</t>
  </si>
  <si>
    <t>PT0000598</t>
  </si>
  <si>
    <t>CABALLA S/T D 1X10 KG S/GLACE CRUDO</t>
  </si>
  <si>
    <t>200225</t>
  </si>
  <si>
    <t>1120230030102</t>
  </si>
  <si>
    <t>CA64502</t>
  </si>
  <si>
    <t>PT0002769</t>
  </si>
  <si>
    <t>BONITO ENTERO IQF 1.5-UP A 1X20 C/GLACE</t>
  </si>
  <si>
    <t>230325</t>
  </si>
  <si>
    <t>1120230030175</t>
  </si>
  <si>
    <t>CA64503</t>
  </si>
  <si>
    <t>CA64504</t>
  </si>
  <si>
    <t>CA64505</t>
  </si>
  <si>
    <t>CA64508</t>
  </si>
  <si>
    <t>CA64509</t>
  </si>
  <si>
    <t>CA64510</t>
  </si>
  <si>
    <t>210326</t>
  </si>
  <si>
    <t>1120240030078</t>
  </si>
  <si>
    <t>CA64566</t>
  </si>
  <si>
    <t>TA02-0000098</t>
  </si>
  <si>
    <t>30/03/24</t>
  </si>
  <si>
    <t>EG03-00000713</t>
  </si>
  <si>
    <t>19/08/24</t>
  </si>
  <si>
    <t>1120240030079</t>
  </si>
  <si>
    <t>CA64569</t>
  </si>
  <si>
    <t>PT0000203</t>
  </si>
  <si>
    <t>PEZ VOLADOR OVAS CRUDO BLANCA 1X10 KG</t>
  </si>
  <si>
    <t>CA64570</t>
  </si>
  <si>
    <t>CA64572</t>
  </si>
  <si>
    <t>CA64573</t>
  </si>
  <si>
    <t>CA64575</t>
  </si>
  <si>
    <t>190326</t>
  </si>
  <si>
    <t>1120240030077</t>
  </si>
  <si>
    <t>CA64577</t>
  </si>
  <si>
    <t>TA36-0000011</t>
  </si>
  <si>
    <t>25/05/24</t>
  </si>
  <si>
    <t>040525</t>
  </si>
  <si>
    <t>1120230030271</t>
  </si>
  <si>
    <t>CA64623</t>
  </si>
  <si>
    <t>TA13-0000115</t>
  </si>
  <si>
    <t>TA36-0000024</t>
  </si>
  <si>
    <t>08/07/24</t>
  </si>
  <si>
    <t>290525</t>
  </si>
  <si>
    <t>1020230030326</t>
  </si>
  <si>
    <t>CA64626</t>
  </si>
  <si>
    <t>TA36-0000029</t>
  </si>
  <si>
    <t>260525</t>
  </si>
  <si>
    <t>1120230030246</t>
  </si>
  <si>
    <t>CA64630</t>
  </si>
  <si>
    <t>TA36-0000005</t>
  </si>
  <si>
    <t>22/04/24</t>
  </si>
  <si>
    <t>250725</t>
  </si>
  <si>
    <t>1120230030395</t>
  </si>
  <si>
    <t>CA65135</t>
  </si>
  <si>
    <t>TA13-0000119</t>
  </si>
  <si>
    <t>04/04/24</t>
  </si>
  <si>
    <t>TA36-0000040</t>
  </si>
  <si>
    <t>23/08/24</t>
  </si>
  <si>
    <t>PT00000203</t>
  </si>
  <si>
    <t>260326</t>
  </si>
  <si>
    <t>1120240030083</t>
  </si>
  <si>
    <t>CA65204</t>
  </si>
  <si>
    <t>TA02-0000100-102</t>
  </si>
  <si>
    <t>05/04/24</t>
  </si>
  <si>
    <t>1120240030081</t>
  </si>
  <si>
    <t>CA65205</t>
  </si>
  <si>
    <t>CA65206</t>
  </si>
  <si>
    <t>CA65207</t>
  </si>
  <si>
    <t>CA65208</t>
  </si>
  <si>
    <t>020426</t>
  </si>
  <si>
    <t>1120240030084</t>
  </si>
  <si>
    <t>CA65512</t>
  </si>
  <si>
    <t>TA02-0000103</t>
  </si>
  <si>
    <t>09/04/24</t>
  </si>
  <si>
    <t>CA65513</t>
  </si>
  <si>
    <t>CA65514</t>
  </si>
  <si>
    <t>CA65515</t>
  </si>
  <si>
    <t>CA65520</t>
  </si>
  <si>
    <t>130326</t>
  </si>
  <si>
    <t>1120240030070</t>
  </si>
  <si>
    <t>CA65838</t>
  </si>
  <si>
    <t>TA13-0000127</t>
  </si>
  <si>
    <t>11/04/24</t>
  </si>
  <si>
    <t>140326</t>
  </si>
  <si>
    <t>1120240030071</t>
  </si>
  <si>
    <t>CA65848</t>
  </si>
  <si>
    <t>TA36-0000018</t>
  </si>
  <si>
    <t>CA65855</t>
  </si>
  <si>
    <t>CA65857</t>
  </si>
  <si>
    <t>070225</t>
  </si>
  <si>
    <t>1120230330081</t>
  </si>
  <si>
    <t>CA65891</t>
  </si>
  <si>
    <t>TA13-0000128</t>
  </si>
  <si>
    <t>12/04/24</t>
  </si>
  <si>
    <t>290825</t>
  </si>
  <si>
    <t>1120230030439</t>
  </si>
  <si>
    <t>CA66102</t>
  </si>
  <si>
    <t>TA13-0000130</t>
  </si>
  <si>
    <t>15/04/24</t>
  </si>
  <si>
    <t>080525</t>
  </si>
  <si>
    <t>1120230030277</t>
  </si>
  <si>
    <t>CA66116</t>
  </si>
  <si>
    <t>VARIOS</t>
  </si>
  <si>
    <t>MUESTRAS VARIOS</t>
  </si>
  <si>
    <t>040624</t>
  </si>
  <si>
    <t>CA66204</t>
  </si>
  <si>
    <t>TA13-0000131</t>
  </si>
  <si>
    <t>17/04/24</t>
  </si>
  <si>
    <t>OCEANO1</t>
  </si>
  <si>
    <t>15/08/24</t>
  </si>
  <si>
    <t>PT0001998</t>
  </si>
  <si>
    <t>ANCHOVETA ENT B BLOCK 3X6KG S/GLACE CRUD</t>
  </si>
  <si>
    <t>190324</t>
  </si>
  <si>
    <t>CA66205</t>
  </si>
  <si>
    <t>250424</t>
  </si>
  <si>
    <t>CA66206</t>
  </si>
  <si>
    <t>030824</t>
  </si>
  <si>
    <t>1120220030398</t>
  </si>
  <si>
    <t>CA66207</t>
  </si>
  <si>
    <t>TA36-0000025</t>
  </si>
  <si>
    <t>11/07/24</t>
  </si>
  <si>
    <t>PT0000085</t>
  </si>
  <si>
    <t>PEZ VOLADOR OVAS CRUDO MUESTRAS 1X10 KG</t>
  </si>
  <si>
    <t>231124</t>
  </si>
  <si>
    <t>CA66208</t>
  </si>
  <si>
    <t>190624</t>
  </si>
  <si>
    <t>CA66211</t>
  </si>
  <si>
    <t>TA36-0000022</t>
  </si>
  <si>
    <t>28/06/24</t>
  </si>
  <si>
    <t>150624</t>
  </si>
  <si>
    <t>CA66212</t>
  </si>
  <si>
    <t>CA66213</t>
  </si>
  <si>
    <t>210624</t>
  </si>
  <si>
    <t>CA66214</t>
  </si>
  <si>
    <t>211225</t>
  </si>
  <si>
    <t>1120230030612</t>
  </si>
  <si>
    <t>CA67721</t>
  </si>
  <si>
    <t>TA02-0000104</t>
  </si>
  <si>
    <t>13/05/24</t>
  </si>
  <si>
    <t>TA36-0000009</t>
  </si>
  <si>
    <t>23/05/24</t>
  </si>
  <si>
    <t>121225</t>
  </si>
  <si>
    <t>1120230030565</t>
  </si>
  <si>
    <t>CA70158</t>
  </si>
  <si>
    <t>TA02-0000105</t>
  </si>
  <si>
    <t>1120230030604</t>
  </si>
  <si>
    <t>CA73994</t>
  </si>
  <si>
    <t>TA02-0000107-108</t>
  </si>
  <si>
    <t>19/07/24</t>
  </si>
  <si>
    <t>Cuenta de Lote Tarima</t>
  </si>
  <si>
    <t>TARIFA</t>
  </si>
  <si>
    <t>TOTAL</t>
  </si>
  <si>
    <t>MES</t>
  </si>
  <si>
    <t>MES 5</t>
  </si>
  <si>
    <t>MES 3</t>
  </si>
  <si>
    <t>MES 4</t>
  </si>
  <si>
    <t>MES 2</t>
  </si>
  <si>
    <t>MES 6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</si>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</sst>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S/-280A]\ * #,##0.00_-;\-[$S/-280A]\ * #,##0.00_-;_-[$S/-280A]\ * &quot;-&quot;??_-;_-@_-"/>
  </numFmts>
  <fonts count="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14" fontId="1" fillId="0" borderId="0" xfId="0" applyNumberFormat="1" applyFont="1"/>
    <xf numFmtId="164" fontId="1" fillId="0" borderId="0" xfId="0" applyNumberFormat="1" applyFont="1"/>
    <xf numFmtId="0" fontId="5" fillId="0" borderId="0" xfId="0" pivotButton="1" applyFont="1"/>
    <xf numFmtId="0" fontId="4" fillId="3" borderId="2" xfId="0" applyFont="1" applyFill="1" applyBorder="1" applyAlignment="1">
      <alignment horizontal="center"/>
    </xf>
    <xf numFmtId="165" fontId="1" fillId="0" borderId="0" xfId="0" applyNumberFormat="1" applyFont="1"/>
    <xf numFmtId="165" fontId="3" fillId="0" borderId="3" xfId="0" applyNumberFormat="1" applyFont="1" applyBorder="1"/>
    <xf numFmtId="165" fontId="3" fillId="4" borderId="3" xfId="0" applyNumberFormat="1" applyFont="1" applyFill="1" applyBorder="1"/>
    <xf numFmtId="0" fontId="1" fillId="0" borderId="0" xfId="0" applyFont="1" applyAlignment="1">
      <alignment horizontal="center"/>
    </xf>
    <xf numFmtId="0" fontId="1" fillId="5" borderId="0" xfId="0" applyFont="1" applyFill="1"/>
    <xf numFmtId="0" fontId="2" fillId="4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fgColor indexed="64"/>
          <bgColor theme="5" tint="0.599993896298104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530.68759652778" createdVersion="8" refreshedVersion="8" minRefreshableVersion="3" recordCount="76" xr:uid="{AB29D402-FAA3-482B-B251-6E5D92C62038}">
  <cacheSource type="worksheet">
    <worksheetSource ref="A1:U77" sheet="RENOVACIONES AL 24.08.24"/>
  </cacheSource>
  <cacheFields count="21">
    <cacheField name="Núm Batch" numFmtId="0">
      <sharedItems containsSemiMixedTypes="0" containsString="0" containsNumber="1" containsInteger="1" minValue="832" maxValue="832"/>
    </cacheField>
    <cacheField name="Fecha de Renovación " numFmtId="0">
      <sharedItems containsSemiMixedTypes="0" containsNonDate="0" containsDate="1" containsString="0" minDate="2024-07-25T00:00:00" maxDate="2024-08-25T00:00:00" count="13">
        <d v="2024-07-25T00:00:00"/>
        <d v="2024-08-24T00:00:00"/>
        <d v="2024-07-28T00:00:00"/>
        <d v="2024-08-02T00:00:00"/>
        <d v="2024-08-03T00:00:00"/>
        <d v="2024-08-07T00:00:00"/>
        <d v="2024-08-09T00:00:00"/>
        <d v="2024-08-10T00:00:00"/>
        <d v="2024-08-13T00:00:00"/>
        <d v="2024-08-15T00:00:00"/>
        <d v="2024-08-11T00:00:00"/>
        <d v="2024-08-04T00:00:00"/>
        <d v="2024-08-18T00:00:00"/>
      </sharedItems>
    </cacheField>
    <cacheField name="Último dia de almacenamiento" numFmtId="164">
      <sharedItems containsSemiMixedTypes="0" containsNonDate="0" containsDate="1" containsString="0" minDate="2024-08-23T00:00:00" maxDate="2024-09-23T00:00:00" count="13">
        <d v="2024-08-23T00:00:00"/>
        <d v="2024-09-22T00:00:00"/>
        <d v="2024-08-26T00:00:00"/>
        <d v="2024-08-31T00:00:00"/>
        <d v="2024-09-01T00:00:00"/>
        <d v="2024-09-05T00:00:00"/>
        <d v="2024-09-07T00:00:00"/>
        <d v="2024-09-08T00:00:00"/>
        <d v="2024-09-11T00:00:00"/>
        <d v="2024-09-13T00:00:00"/>
        <d v="2024-09-09T00:00:00"/>
        <d v="2024-09-02T00:00:00"/>
        <d v="2024-09-16T00:00:00"/>
      </sharedItems>
    </cacheField>
    <cacheField name="Código de Cliente" numFmtId="0">
      <sharedItems/>
    </cacheField>
    <cacheField name="Código de Cargo_x000a_" numFmtId="0">
      <sharedItems/>
    </cacheField>
    <cacheField name="Producto" numFmtId="0">
      <sharedItems/>
    </cacheField>
    <cacheField name="Descripción" numFmtId="0">
      <sharedItems/>
    </cacheField>
    <cacheField name="Fecha de Caducidad" numFmtId="0">
      <sharedItems/>
    </cacheField>
    <cacheField name="Lote Cliente" numFmtId="0">
      <sharedItems/>
    </cacheField>
    <cacheField name="Lote Tarima" numFmtId="0">
      <sharedItems/>
    </cacheField>
    <cacheField name="Línea o Cantidad" numFmtId="0">
      <sharedItems containsSemiMixedTypes="0" containsString="0" containsNumber="1" containsInteger="1" minValue="1" maxValue="2"/>
    </cacheField>
    <cacheField name="Peso o Tarimas" numFmtId="0">
      <sharedItems containsSemiMixedTypes="0" containsString="0" containsNumber="1" containsInteger="1" minValue="1" maxValue="1"/>
    </cacheField>
    <cacheField name="Unidad" numFmtId="0">
      <sharedItems/>
    </cacheField>
    <cacheField name="Tarifa" numFmtId="0">
      <sharedItems containsSemiMixedTypes="0" containsString="0" containsNumber="1" containsInteger="1" minValue="100" maxValue="100"/>
    </cacheField>
    <cacheField name="Total Cargos" numFmtId="0">
      <sharedItems containsSemiMixedTypes="0" containsString="0" containsNumber="1" containsInteger="1" minValue="100" maxValue="100"/>
    </cacheField>
    <cacheField name="Moneda" numFmtId="0">
      <sharedItems/>
    </cacheField>
    <cacheField name="Referencia Entrada" numFmtId="0">
      <sharedItems containsBlank="1"/>
    </cacheField>
    <cacheField name="Fecha Entrada" numFmtId="0">
      <sharedItems containsBlank="1" count="13">
        <s v="27/03/24"/>
        <s v="30/03/24"/>
        <s v="04/04/24"/>
        <s v="05/04/24"/>
        <s v="09/04/24"/>
        <s v="11/04/24"/>
        <s v="12/04/24"/>
        <s v="15/04/24"/>
        <s v="17/04/24"/>
        <s v="13/05/24"/>
        <s v="05/06/24"/>
        <s v="19/07/24"/>
        <m u="1"/>
      </sharedItems>
    </cacheField>
    <cacheField name="Referencia Salida" numFmtId="0">
      <sharedItems containsBlank="1"/>
    </cacheField>
    <cacheField name="Fecha Salida" numFmtId="0">
      <sharedItems containsBlank="1"/>
    </cacheField>
    <cacheField name="Número de Periodos" numFmtId="0">
      <sharedItems containsSemiMixedTypes="0" containsString="0" containsNumber="1" containsInteger="1" minValue="2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n v="832"/>
    <x v="0"/>
    <x v="0"/>
    <s v="PE00070"/>
    <s v="APCO30"/>
    <s v="PT0002765"/>
    <s v="CANGREJO(I)TORAX PULPA CONG 1X1KG S/G PC"/>
    <s v="101025"/>
    <s v="1120220760500"/>
    <s v="CA64344"/>
    <n v="1"/>
    <n v="1"/>
    <s v="PLT"/>
    <n v="100"/>
    <n v="100"/>
    <s v="SOL"/>
    <s v="TA02-0000095/97"/>
    <x v="0"/>
    <m/>
    <m/>
    <n v="6"/>
  </r>
  <r>
    <n v="832"/>
    <x v="1"/>
    <x v="1"/>
    <s v="PE00070"/>
    <s v="APCO30"/>
    <s v="PT0002765"/>
    <s v="CANGREJO(I)TORAX PULPA CONG 1X1KG S/G PC"/>
    <s v="101025"/>
    <s v="1120220760500"/>
    <s v="CA64344"/>
    <n v="1"/>
    <n v="1"/>
    <s v="PLT"/>
    <n v="100"/>
    <n v="100"/>
    <s v="SOL"/>
    <s v="TA02-0000095/97"/>
    <x v="0"/>
    <m/>
    <m/>
    <n v="6"/>
  </r>
  <r>
    <n v="832"/>
    <x v="0"/>
    <x v="0"/>
    <s v="PE00070"/>
    <s v="APCO30"/>
    <s v="PT0002761"/>
    <s v="CANGREJO(I) ESTER CONG IQF 1X1 KG S/G PC"/>
    <s v="200925"/>
    <s v="1120220760472"/>
    <s v="CA64345"/>
    <n v="1"/>
    <n v="1"/>
    <s v="PLT"/>
    <n v="100"/>
    <n v="100"/>
    <s v="SOL"/>
    <s v="TA02-0000095/97"/>
    <x v="0"/>
    <s v="003-00005"/>
    <s v="02/05/24"/>
    <n v="6"/>
  </r>
  <r>
    <n v="832"/>
    <x v="1"/>
    <x v="1"/>
    <s v="PE00070"/>
    <s v="APCO30"/>
    <s v="PT0002761"/>
    <s v="CANGREJO(I) ESTER CONG IQF 1X1 KG S/G PC"/>
    <s v="200925"/>
    <s v="1120220760472"/>
    <s v="CA64345"/>
    <n v="1"/>
    <n v="1"/>
    <s v="PLT"/>
    <n v="100"/>
    <n v="100"/>
    <s v="SOL"/>
    <s v="TA02-0000095/97"/>
    <x v="0"/>
    <s v="003-00005"/>
    <s v="02/05/24"/>
    <n v="6"/>
  </r>
  <r>
    <n v="832"/>
    <x v="0"/>
    <x v="0"/>
    <s v="PE00070"/>
    <s v="APCO30"/>
    <s v="PT0000084"/>
    <s v="PEZ VOLADOR OVAS CRUDO AMARILLA 1X10 KG"/>
    <s v="140625"/>
    <s v="1120230030358"/>
    <s v="CA64458"/>
    <n v="1"/>
    <n v="1"/>
    <s v="PLT"/>
    <n v="100"/>
    <n v="100"/>
    <s v="SOL"/>
    <s v="TA13-0000114"/>
    <x v="0"/>
    <s v="TA36-0000020"/>
    <s v="24/06/24"/>
    <n v="6"/>
  </r>
  <r>
    <n v="832"/>
    <x v="0"/>
    <x v="0"/>
    <s v="PE00070"/>
    <s v="APCO30"/>
    <s v="PT0000084"/>
    <s v="PEZ VOLADOR OVAS CRUDO AMARILLA 1X10 KG"/>
    <s v="090625"/>
    <s v="1120230030350"/>
    <s v="CA64489"/>
    <n v="1"/>
    <n v="1"/>
    <s v="PLT"/>
    <n v="100"/>
    <n v="100"/>
    <s v="SOL"/>
    <s v="TA13-0000114"/>
    <x v="0"/>
    <s v="TA36-0000030"/>
    <s v="20/07/24"/>
    <n v="6"/>
  </r>
  <r>
    <n v="832"/>
    <x v="0"/>
    <x v="0"/>
    <s v="PE00070"/>
    <s v="APCO30"/>
    <s v="PT0000126"/>
    <s v="BONITO E. IQF EN CJ 1.5 - UP A 1X30 KG"/>
    <s v="060126"/>
    <s v="1120240330005"/>
    <s v="CA64491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0126"/>
    <s v="BONITO E. IQF EN CJ 1.5 - UP A 1X30 KG"/>
    <s v="060126"/>
    <s v="1120240330005"/>
    <s v="CA64491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0126"/>
    <s v="BONITO E. IQF EN CJ 1.5 - UP A 1X30 KG"/>
    <s v="060126"/>
    <s v="1120240330005"/>
    <s v="CA64492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0126"/>
    <s v="BONITO E. IQF EN CJ 1.5 - UP A 1X30 KG"/>
    <s v="060126"/>
    <s v="1120240330005"/>
    <s v="CA64492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0126"/>
    <s v="BONITO E. IQF EN CJ 1.5 - UP A 1X30 KG"/>
    <s v="060126"/>
    <s v="1120240330005"/>
    <s v="CA64493"/>
    <n v="1"/>
    <n v="1"/>
    <s v="PLT"/>
    <n v="100"/>
    <n v="100"/>
    <s v="SOL"/>
    <s v="TA13-0000111-112"/>
    <x v="0"/>
    <s v="TA36-0000015"/>
    <s v="05/06/24"/>
    <n v="6"/>
  </r>
  <r>
    <n v="832"/>
    <x v="1"/>
    <x v="1"/>
    <s v="PE00070"/>
    <s v="APCO30"/>
    <s v="PT0000126"/>
    <s v="BONITO E. IQF EN CJ 1.5 - UP A 1X30 KG"/>
    <s v="060126"/>
    <s v="1120240330005"/>
    <s v="CA64493"/>
    <n v="1"/>
    <n v="1"/>
    <s v="PLT"/>
    <n v="100"/>
    <n v="100"/>
    <s v="SOL"/>
    <s v="TA13-0000111-112"/>
    <x v="0"/>
    <s v="TA36-0000015"/>
    <s v="05/06/24"/>
    <n v="6"/>
  </r>
  <r>
    <n v="832"/>
    <x v="0"/>
    <x v="0"/>
    <s v="PE00070"/>
    <s v="APCO30"/>
    <s v="PT0000126"/>
    <s v="BONITO E. IQF EN CJ 1.5 - UP A 1X30 KG"/>
    <s v="060126"/>
    <s v="1120240330005"/>
    <s v="CA64494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0126"/>
    <s v="BONITO E. IQF EN CJ 1.5 - UP A 1X30 KG"/>
    <s v="060126"/>
    <s v="1120240330005"/>
    <s v="CA64494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0126"/>
    <s v="BONITO E. IQF EN CJ 1.5 - UP A 1X30 KG"/>
    <s v="060126"/>
    <s v="1120240330005"/>
    <s v="CA64495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0126"/>
    <s v="BONITO E. IQF EN CJ 1.5 - UP A 1X30 KG"/>
    <s v="060126"/>
    <s v="1120240330005"/>
    <s v="CA64495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0126"/>
    <s v="BONITO E. IQF EN CJ 1.5 - UP A 1X30 KG"/>
    <s v="060126"/>
    <s v="1120240330005"/>
    <s v="CA64496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0126"/>
    <s v="BONITO E. IQF EN CJ 1.5 - UP A 1X30 KG"/>
    <s v="060126"/>
    <s v="1120240330005"/>
    <s v="CA64496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0126"/>
    <s v="BONITO E. IQF EN CJ 1.5 - UP A 1X30 KG"/>
    <s v="060126"/>
    <s v="1120240330005"/>
    <s v="CA64497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0126"/>
    <s v="BONITO E. IQF EN CJ 1.5 - UP A 1X30 KG"/>
    <s v="060126"/>
    <s v="1120240330005"/>
    <s v="CA64497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0422"/>
    <s v="BONITO S/T D 1X10KG S/GLACE CRUDO"/>
    <s v="170325"/>
    <s v="1120230030163"/>
    <s v="CA64501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0422"/>
    <s v="BONITO S/T D 1X10KG S/GLACE CRUDO"/>
    <s v="170325"/>
    <s v="1120230030163"/>
    <s v="CA64501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0598"/>
    <s v="CABALLA S/T D 1X10 KG S/GLACE CRUDO"/>
    <s v="200225"/>
    <s v="1120230030102"/>
    <s v="CA64502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0598"/>
    <s v="CABALLA S/T D 1X10 KG S/GLACE CRUDO"/>
    <s v="200225"/>
    <s v="1120230030102"/>
    <s v="CA64502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2769"/>
    <s v="BONITO ENTERO IQF 1.5-UP A 1X20 C/GLACE"/>
    <s v="230325"/>
    <s v="1120230030175"/>
    <s v="CA64503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2769"/>
    <s v="BONITO ENTERO IQF 1.5-UP A 1X20 C/GLACE"/>
    <s v="230325"/>
    <s v="1120230030175"/>
    <s v="CA64503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2769"/>
    <s v="BONITO ENTERO IQF 1.5-UP A 1X20 C/GLACE"/>
    <s v="230325"/>
    <s v="1120230030175"/>
    <s v="CA64504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2769"/>
    <s v="BONITO ENTERO IQF 1.5-UP A 1X20 C/GLACE"/>
    <s v="230325"/>
    <s v="1120230030175"/>
    <s v="CA64504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2769"/>
    <s v="BONITO ENTERO IQF 1.5-UP A 1X20 C/GLACE"/>
    <s v="230325"/>
    <s v="1120230030175"/>
    <s v="CA64505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2769"/>
    <s v="BONITO ENTERO IQF 1.5-UP A 1X20 C/GLACE"/>
    <s v="230325"/>
    <s v="1120230030175"/>
    <s v="CA64505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2769"/>
    <s v="BONITO ENTERO IQF 1.5-UP A 1X20 C/GLACE"/>
    <s v="230325"/>
    <s v="1120230030175"/>
    <s v="CA64508"/>
    <n v="1"/>
    <n v="1"/>
    <s v="PLT"/>
    <n v="100"/>
    <n v="100"/>
    <s v="SOL"/>
    <s v="TA13-0000111-112"/>
    <x v="0"/>
    <s v="TA36-0000015"/>
    <s v="05/06/24"/>
    <n v="6"/>
  </r>
  <r>
    <n v="832"/>
    <x v="1"/>
    <x v="1"/>
    <s v="PE00070"/>
    <s v="APCO30"/>
    <s v="PT0002769"/>
    <s v="BONITO ENTERO IQF 1.5-UP A 1X20 C/GLACE"/>
    <s v="230325"/>
    <s v="1120230030175"/>
    <s v="CA64508"/>
    <n v="1"/>
    <n v="1"/>
    <s v="PLT"/>
    <n v="100"/>
    <n v="100"/>
    <s v="SOL"/>
    <s v="TA13-0000111-112"/>
    <x v="0"/>
    <s v="TA36-0000015"/>
    <s v="05/06/24"/>
    <n v="6"/>
  </r>
  <r>
    <n v="832"/>
    <x v="0"/>
    <x v="0"/>
    <s v="PE00070"/>
    <s v="APCO30"/>
    <s v="PT0002769"/>
    <s v="BONITO ENTERO IQF 1.5-UP A 1X20 C/GLACE"/>
    <s v="230325"/>
    <s v="1120230030175"/>
    <s v="CA64509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2769"/>
    <s v="BONITO ENTERO IQF 1.5-UP A 1X20 C/GLACE"/>
    <s v="230325"/>
    <s v="1120230030175"/>
    <s v="CA64509"/>
    <n v="1"/>
    <n v="1"/>
    <s v="PLT"/>
    <n v="100"/>
    <n v="100"/>
    <s v="SOL"/>
    <s v="TA13-0000111-112"/>
    <x v="0"/>
    <m/>
    <m/>
    <n v="6"/>
  </r>
  <r>
    <n v="832"/>
    <x v="0"/>
    <x v="0"/>
    <s v="PE00070"/>
    <s v="APCO30"/>
    <s v="PT0002769"/>
    <s v="BONITO ENTERO IQF 1.5-UP A 1X20 C/GLACE"/>
    <s v="230325"/>
    <s v="1120230030175"/>
    <s v="CA64510"/>
    <n v="1"/>
    <n v="1"/>
    <s v="PLT"/>
    <n v="100"/>
    <n v="100"/>
    <s v="SOL"/>
    <s v="TA13-0000111-112"/>
    <x v="0"/>
    <m/>
    <m/>
    <n v="6"/>
  </r>
  <r>
    <n v="832"/>
    <x v="1"/>
    <x v="1"/>
    <s v="PE00070"/>
    <s v="APCO30"/>
    <s v="PT0002769"/>
    <s v="BONITO ENTERO IQF 1.5-UP A 1X20 C/GLACE"/>
    <s v="230325"/>
    <s v="1120230030175"/>
    <s v="CA64510"/>
    <n v="1"/>
    <n v="1"/>
    <s v="PLT"/>
    <n v="100"/>
    <n v="100"/>
    <s v="SOL"/>
    <s v="TA13-0000111-112"/>
    <x v="0"/>
    <m/>
    <m/>
    <n v="6"/>
  </r>
  <r>
    <n v="832"/>
    <x v="2"/>
    <x v="2"/>
    <s v="PE00070"/>
    <s v="APCO30"/>
    <s v="PT0000084"/>
    <s v="PEZ VOLADOR OVAS CRUDO AMARILLA 1X10 KG"/>
    <s v="210326"/>
    <s v="1120240030078"/>
    <s v="CA64566"/>
    <n v="1"/>
    <n v="1"/>
    <s v="PLT"/>
    <n v="100"/>
    <n v="100"/>
    <s v="SOL"/>
    <s v="TA02-0000098"/>
    <x v="1"/>
    <s v="EG03-00000713"/>
    <s v="19/08/24"/>
    <n v="5"/>
  </r>
  <r>
    <n v="832"/>
    <x v="2"/>
    <x v="2"/>
    <s v="PE00070"/>
    <s v="APCO30"/>
    <s v="PT0000084"/>
    <s v="PEZ VOLADOR OVAS CRUDO AMARILLA 1X10 KG"/>
    <s v="210326"/>
    <s v="1120240030079"/>
    <s v="CA64569"/>
    <n v="1"/>
    <n v="1"/>
    <s v="PLT"/>
    <n v="100"/>
    <n v="100"/>
    <s v="SOL"/>
    <s v="TA02-0000098"/>
    <x v="1"/>
    <s v="EG03-00000713"/>
    <s v="19/08/24"/>
    <n v="5"/>
  </r>
  <r>
    <n v="832"/>
    <x v="2"/>
    <x v="2"/>
    <s v="PE00070"/>
    <s v="APCO30"/>
    <s v="PT0000203"/>
    <s v="PEZ VOLADOR OVAS CRUDO BLANCA 1X10 KG"/>
    <s v="210326"/>
    <s v="1120240030079"/>
    <s v="CA64570"/>
    <n v="1"/>
    <n v="1"/>
    <s v="PLT"/>
    <n v="100"/>
    <n v="100"/>
    <s v="SOL"/>
    <s v="TA02-0000098"/>
    <x v="1"/>
    <s v="EG03-00000713"/>
    <s v="19/08/24"/>
    <n v="5"/>
  </r>
  <r>
    <n v="832"/>
    <x v="2"/>
    <x v="2"/>
    <s v="PE00070"/>
    <s v="APCO30"/>
    <s v="PT0000203"/>
    <s v="PEZ VOLADOR OVAS CRUDO BLANCA 1X10 KG"/>
    <s v="210326"/>
    <s v="1120240030078"/>
    <s v="CA64572"/>
    <n v="1"/>
    <n v="1"/>
    <s v="PLT"/>
    <n v="100"/>
    <n v="100"/>
    <s v="SOL"/>
    <s v="TA02-0000098"/>
    <x v="1"/>
    <s v="EG03-00000713"/>
    <s v="19/08/24"/>
    <n v="5"/>
  </r>
  <r>
    <n v="832"/>
    <x v="2"/>
    <x v="2"/>
    <s v="PE00070"/>
    <s v="APCO30"/>
    <s v="PT0000084"/>
    <s v="PEZ VOLADOR OVAS CRUDO AMARILLA 1X10 KG"/>
    <s v="210326"/>
    <s v="1120240030079"/>
    <s v="CA64573"/>
    <n v="1"/>
    <n v="1"/>
    <s v="PLT"/>
    <n v="100"/>
    <n v="100"/>
    <s v="SOL"/>
    <s v="TA02-0000098"/>
    <x v="1"/>
    <s v="EG03-00000713"/>
    <s v="19/08/24"/>
    <n v="5"/>
  </r>
  <r>
    <n v="832"/>
    <x v="2"/>
    <x v="2"/>
    <s v="PE00070"/>
    <s v="APCO30"/>
    <s v="PT0000084"/>
    <s v="PEZ VOLADOR OVAS CRUDO AMARILLA 1X10 KG"/>
    <s v="210326"/>
    <s v="1120240030078"/>
    <s v="CA64575"/>
    <n v="1"/>
    <n v="1"/>
    <s v="PLT"/>
    <n v="100"/>
    <n v="100"/>
    <s v="SOL"/>
    <s v="TA02-0000098"/>
    <x v="1"/>
    <s v="EG03-00000713"/>
    <s v="19/08/24"/>
    <n v="5"/>
  </r>
  <r>
    <n v="832"/>
    <x v="2"/>
    <x v="2"/>
    <s v="PE00070"/>
    <s v="APCO30"/>
    <s v="PT0000203"/>
    <s v="PEZ VOLADOR OVAS CRUDO BLANCA 1X10 KG"/>
    <s v="190326"/>
    <s v="1120240030077"/>
    <s v="CA64577"/>
    <n v="1"/>
    <n v="1"/>
    <s v="PLT"/>
    <n v="100"/>
    <n v="100"/>
    <s v="SOL"/>
    <s v="TA02-0000098"/>
    <x v="1"/>
    <s v="TA36-0000011"/>
    <s v="25/05/24"/>
    <n v="5"/>
  </r>
  <r>
    <n v="832"/>
    <x v="2"/>
    <x v="2"/>
    <s v="PE00070"/>
    <s v="APCO30"/>
    <s v="PT0000203"/>
    <s v="PEZ VOLADOR OVAS CRUDO BLANCA 1X10 KG"/>
    <s v="040525"/>
    <s v="1120230030271"/>
    <s v="CA64623"/>
    <n v="1"/>
    <n v="1"/>
    <s v="PLT"/>
    <n v="100"/>
    <n v="100"/>
    <s v="SOL"/>
    <s v="TA13-0000115"/>
    <x v="1"/>
    <s v="TA36-0000024"/>
    <s v="08/07/24"/>
    <n v="5"/>
  </r>
  <r>
    <n v="832"/>
    <x v="2"/>
    <x v="2"/>
    <s v="PE00070"/>
    <s v="APCO30"/>
    <s v="PT0000203"/>
    <s v="PEZ VOLADOR OVAS CRUDO BLANCA 1X10 KG"/>
    <s v="290525"/>
    <s v="1020230030326"/>
    <s v="CA64626"/>
    <n v="1"/>
    <n v="1"/>
    <s v="PLT"/>
    <n v="100"/>
    <n v="100"/>
    <s v="SOL"/>
    <s v="TA13-0000115"/>
    <x v="1"/>
    <s v="TA36-0000029"/>
    <s v="20/07/24"/>
    <n v="5"/>
  </r>
  <r>
    <n v="832"/>
    <x v="2"/>
    <x v="2"/>
    <s v="PE00070"/>
    <s v="APCO30"/>
    <s v="PT0000203"/>
    <s v="PEZ VOLADOR OVAS CRUDO BLANCA 1X10 KG"/>
    <s v="260525"/>
    <s v="1120230030246"/>
    <s v="CA64630"/>
    <n v="1"/>
    <n v="1"/>
    <s v="PLT"/>
    <n v="100"/>
    <n v="100"/>
    <s v="SOL"/>
    <m/>
    <x v="1"/>
    <s v="TA36-0000005"/>
    <s v="22/04/24"/>
    <n v="5"/>
  </r>
  <r>
    <n v="832"/>
    <x v="3"/>
    <x v="3"/>
    <s v="PE00070"/>
    <s v="APCO30"/>
    <s v="PT0000084"/>
    <s v="PEZ VOLADOR OVAS CRUDO AMARILLA 1X10 KG"/>
    <s v="250725"/>
    <s v="1120230030395"/>
    <s v="CA65135"/>
    <n v="1"/>
    <n v="1"/>
    <s v="PLT"/>
    <n v="100"/>
    <n v="100"/>
    <s v="SOL"/>
    <s v="TA13-0000119"/>
    <x v="2"/>
    <s v="TA36-0000040"/>
    <s v="23/08/24"/>
    <n v="5"/>
  </r>
  <r>
    <n v="832"/>
    <x v="4"/>
    <x v="4"/>
    <s v="PE00070"/>
    <s v="APCO30"/>
    <s v="PT00000203"/>
    <s v="PEZ VOLADOR OVAS CRUDO BLANCA 1X10 KG"/>
    <s v="260326"/>
    <s v="1120240030083"/>
    <s v="CA65204"/>
    <n v="1"/>
    <n v="1"/>
    <s v="PLT"/>
    <n v="100"/>
    <n v="100"/>
    <s v="SOL"/>
    <s v="TA02-0000100-102"/>
    <x v="3"/>
    <s v="EG03-00000713"/>
    <s v="19/08/24"/>
    <n v="5"/>
  </r>
  <r>
    <n v="832"/>
    <x v="4"/>
    <x v="4"/>
    <s v="PE00070"/>
    <s v="APCO30"/>
    <s v="PT0000084"/>
    <s v="PEZ VOLADOR OVAS CRUDO AMARILLA 1X10 KG"/>
    <s v="260326"/>
    <s v="1120240030081"/>
    <s v="CA65205"/>
    <n v="1"/>
    <n v="1"/>
    <s v="PLT"/>
    <n v="100"/>
    <n v="100"/>
    <s v="SOL"/>
    <s v="TA02-0000100-102"/>
    <x v="3"/>
    <s v="EG03-00000713"/>
    <s v="19/08/24"/>
    <n v="5"/>
  </r>
  <r>
    <n v="832"/>
    <x v="4"/>
    <x v="4"/>
    <s v="PE00070"/>
    <s v="APCO30"/>
    <s v="PT0000084"/>
    <s v="PEZ VOLADOR OVAS CRUDO AMARILLA 1X10 KG"/>
    <s v="260326"/>
    <s v="1120240030083"/>
    <s v="CA65206"/>
    <n v="1"/>
    <n v="1"/>
    <s v="PLT"/>
    <n v="100"/>
    <n v="100"/>
    <s v="SOL"/>
    <s v="TA02-0000100-102"/>
    <x v="3"/>
    <s v="EG03-00000713"/>
    <s v="19/08/24"/>
    <n v="5"/>
  </r>
  <r>
    <n v="832"/>
    <x v="4"/>
    <x v="4"/>
    <s v="PE00070"/>
    <s v="APCO30"/>
    <s v="PT0000084"/>
    <s v="PEZ VOLADOR OVAS CRUDO AMARILLA 1X10 KG"/>
    <s v="260326"/>
    <s v="1120240030083"/>
    <s v="CA65207"/>
    <n v="1"/>
    <n v="1"/>
    <s v="PLT"/>
    <n v="100"/>
    <n v="100"/>
    <s v="SOL"/>
    <s v="TA02-0000100-102"/>
    <x v="3"/>
    <s v="EG03-00000713"/>
    <s v="19/08/24"/>
    <n v="5"/>
  </r>
  <r>
    <n v="832"/>
    <x v="4"/>
    <x v="4"/>
    <s v="PE00070"/>
    <s v="APCO30"/>
    <s v="PT0000084"/>
    <s v="PEZ VOLADOR OVAS CRUDO AMARILLA 1X10 KG"/>
    <s v="260326"/>
    <s v="1120240030083"/>
    <s v="CA65208"/>
    <n v="1"/>
    <n v="1"/>
    <s v="PLT"/>
    <n v="100"/>
    <n v="100"/>
    <s v="SOL"/>
    <s v="TA02-0000100-102"/>
    <x v="3"/>
    <s v="EG03-00000713"/>
    <s v="19/08/24"/>
    <n v="5"/>
  </r>
  <r>
    <n v="832"/>
    <x v="5"/>
    <x v="5"/>
    <s v="PE00070"/>
    <s v="APCO30"/>
    <s v="PT0000084"/>
    <s v="PEZ VOLADOR OVAS CRUDO AMARILLA 1X10 KG"/>
    <s v="020426"/>
    <s v="1120240030084"/>
    <s v="CA65512"/>
    <n v="1"/>
    <n v="1"/>
    <s v="PLT"/>
    <n v="100"/>
    <n v="100"/>
    <s v="SOL"/>
    <s v="TA02-0000103"/>
    <x v="4"/>
    <s v="EG03-00000713"/>
    <s v="19/08/24"/>
    <n v="5"/>
  </r>
  <r>
    <n v="832"/>
    <x v="5"/>
    <x v="5"/>
    <s v="PE00070"/>
    <s v="APCO30"/>
    <s v="PT0000084"/>
    <s v="PEZ VOLADOR OVAS CRUDO AMARILLA 1X10 KG"/>
    <s v="020426"/>
    <s v="1120240030084"/>
    <s v="CA65513"/>
    <n v="1"/>
    <n v="1"/>
    <s v="PLT"/>
    <n v="100"/>
    <n v="100"/>
    <s v="SOL"/>
    <s v="TA02-0000103"/>
    <x v="4"/>
    <s v="EG03-00000713"/>
    <s v="19/08/24"/>
    <n v="5"/>
  </r>
  <r>
    <n v="832"/>
    <x v="5"/>
    <x v="5"/>
    <s v="PE00070"/>
    <s v="APCO30"/>
    <s v="PT0000084"/>
    <s v="PEZ VOLADOR OVAS CRUDO AMARILLA 1X10 KG"/>
    <s v="020426"/>
    <s v="1120240030084"/>
    <s v="CA65514"/>
    <n v="1"/>
    <n v="1"/>
    <s v="PLT"/>
    <n v="100"/>
    <n v="100"/>
    <s v="SOL"/>
    <s v="TA02-0000103"/>
    <x v="4"/>
    <s v="EG03-00000713"/>
    <s v="19/08/24"/>
    <n v="5"/>
  </r>
  <r>
    <n v="832"/>
    <x v="5"/>
    <x v="5"/>
    <s v="PE00070"/>
    <s v="APCO30"/>
    <s v="PT0000084"/>
    <s v="PEZ VOLADOR OVAS CRUDO AMARILLA 1X10 KG"/>
    <s v="020426"/>
    <s v="1120240030084"/>
    <s v="CA65515"/>
    <n v="1"/>
    <n v="1"/>
    <s v="PLT"/>
    <n v="100"/>
    <n v="100"/>
    <s v="SOL"/>
    <s v="TA02-0000103"/>
    <x v="4"/>
    <s v="EG03-00000713"/>
    <s v="19/08/24"/>
    <n v="5"/>
  </r>
  <r>
    <n v="832"/>
    <x v="5"/>
    <x v="5"/>
    <s v="PE00070"/>
    <s v="APCO30"/>
    <s v="PT0000203"/>
    <s v="PEZ VOLADOR OVAS CRUDO BLANCA 1X10 KG"/>
    <s v="020426"/>
    <s v="1120240030084"/>
    <s v="CA65520"/>
    <n v="1"/>
    <n v="1"/>
    <s v="PLT"/>
    <n v="100"/>
    <n v="100"/>
    <s v="SOL"/>
    <s v="TA02-0000103"/>
    <x v="4"/>
    <s v="EG03-00000713"/>
    <s v="19/08/24"/>
    <n v="5"/>
  </r>
  <r>
    <n v="832"/>
    <x v="6"/>
    <x v="6"/>
    <s v="PE00070"/>
    <s v="APCO30"/>
    <s v="PT0000084"/>
    <s v="PEZ VOLADOR OVAS CRUDO AMARILLA 1X10 KG"/>
    <s v="130326"/>
    <s v="1120240030070"/>
    <s v="CA65838"/>
    <n v="1"/>
    <n v="1"/>
    <s v="PLT"/>
    <n v="100"/>
    <n v="100"/>
    <s v="SOL"/>
    <s v="TA13-0000127"/>
    <x v="5"/>
    <s v="EG03-00000713"/>
    <s v="19/08/24"/>
    <n v="5"/>
  </r>
  <r>
    <n v="832"/>
    <x v="6"/>
    <x v="6"/>
    <s v="PE00070"/>
    <s v="APCO30"/>
    <s v="PT0000084"/>
    <s v="PEZ VOLADOR OVAS CRUDO AMARILLA 1X10 KG"/>
    <s v="140326"/>
    <s v="1120240030071"/>
    <s v="CA65848"/>
    <n v="1"/>
    <n v="1"/>
    <s v="PLT"/>
    <n v="100"/>
    <n v="100"/>
    <s v="SOL"/>
    <s v="TA13-0000127"/>
    <x v="5"/>
    <s v="TA36-0000018"/>
    <s v="24/06/24"/>
    <n v="5"/>
  </r>
  <r>
    <n v="832"/>
    <x v="6"/>
    <x v="6"/>
    <s v="PE00070"/>
    <s v="APCO30"/>
    <s v="PT0000084"/>
    <s v="PEZ VOLADOR OVAS CRUDO AMARILLA 1X10 KG"/>
    <s v="130326"/>
    <s v="1120240030070"/>
    <s v="CA65855"/>
    <n v="1"/>
    <n v="1"/>
    <s v="PLT"/>
    <n v="100"/>
    <n v="100"/>
    <s v="SOL"/>
    <s v="TA13-0000127"/>
    <x v="5"/>
    <s v="EG03-00000713"/>
    <s v="19/08/24"/>
    <n v="5"/>
  </r>
  <r>
    <n v="832"/>
    <x v="6"/>
    <x v="6"/>
    <s v="PE00070"/>
    <s v="APCO30"/>
    <s v="PT0000203"/>
    <s v="PEZ VOLADOR OVAS CRUDO BLANCA 1X10 KG"/>
    <s v="140326"/>
    <s v="1120240030071"/>
    <s v="CA65857"/>
    <n v="1"/>
    <n v="1"/>
    <s v="PLT"/>
    <n v="100"/>
    <n v="100"/>
    <s v="SOL"/>
    <s v="TA13-0000127"/>
    <x v="5"/>
    <s v="EG03-00000713"/>
    <s v="19/08/24"/>
    <n v="5"/>
  </r>
  <r>
    <n v="832"/>
    <x v="7"/>
    <x v="7"/>
    <s v="PE00070"/>
    <s v="APCO30"/>
    <s v="PT0000203"/>
    <s v="PEZ VOLADOR OVAS CRUDO BLANCA 1X10 KG"/>
    <s v="070225"/>
    <s v="1120230330081"/>
    <s v="CA65891"/>
    <n v="1"/>
    <n v="1"/>
    <s v="PLT"/>
    <n v="100"/>
    <n v="100"/>
    <s v="SOL"/>
    <s v="TA13-0000128"/>
    <x v="6"/>
    <s v="EG03-00000713"/>
    <s v="19/08/24"/>
    <n v="5"/>
  </r>
  <r>
    <n v="832"/>
    <x v="8"/>
    <x v="8"/>
    <s v="PE00070"/>
    <s v="APCO30"/>
    <s v="PT0000084"/>
    <s v="PEZ VOLADOR OVAS CRUDO AMARILLA 1X10 KG"/>
    <s v="290825"/>
    <s v="1120230030439"/>
    <s v="CA66102"/>
    <n v="1"/>
    <n v="1"/>
    <s v="PLT"/>
    <n v="100"/>
    <n v="100"/>
    <s v="SOL"/>
    <s v="TA13-0000130"/>
    <x v="7"/>
    <s v="EG03-00000713"/>
    <s v="19/08/24"/>
    <n v="5"/>
  </r>
  <r>
    <n v="832"/>
    <x v="8"/>
    <x v="8"/>
    <s v="PE00070"/>
    <s v="APCO30"/>
    <s v="PT0000203"/>
    <s v="PEZ VOLADOR OVAS CRUDO BLANCA 1X10 KG"/>
    <s v="080525"/>
    <s v="1120230030277"/>
    <s v="CA66116"/>
    <n v="1"/>
    <n v="1"/>
    <s v="PLT"/>
    <n v="100"/>
    <n v="100"/>
    <s v="SOL"/>
    <s v="TA13-0000130"/>
    <x v="7"/>
    <s v="TA36-0000029"/>
    <s v="20/07/24"/>
    <n v="5"/>
  </r>
  <r>
    <n v="832"/>
    <x v="9"/>
    <x v="9"/>
    <s v="PE00070"/>
    <s v="APCO30"/>
    <s v="VARIOS"/>
    <s v="MUESTRAS VARIOS"/>
    <s v="040624"/>
    <s v="VARIOS"/>
    <s v="CA66204"/>
    <n v="1"/>
    <n v="1"/>
    <s v="PLT"/>
    <n v="100"/>
    <n v="100"/>
    <s v="SOL"/>
    <s v="TA13-0000131"/>
    <x v="8"/>
    <s v="OCEANO1"/>
    <s v="15/08/24"/>
    <n v="5"/>
  </r>
  <r>
    <n v="832"/>
    <x v="9"/>
    <x v="9"/>
    <s v="PE00070"/>
    <s v="APCO30"/>
    <s v="PT0001998"/>
    <s v="ANCHOVETA ENT B BLOCK 3X6KG S/GLACE CRUD"/>
    <s v="190324"/>
    <s v="VARIOS"/>
    <s v="CA66205"/>
    <n v="1"/>
    <n v="1"/>
    <s v="PLT"/>
    <n v="100"/>
    <n v="100"/>
    <s v="SOL"/>
    <s v="TA13-0000131"/>
    <x v="8"/>
    <m/>
    <m/>
    <n v="5"/>
  </r>
  <r>
    <n v="832"/>
    <x v="9"/>
    <x v="9"/>
    <s v="PE00070"/>
    <s v="APCO30"/>
    <s v="VARIOS"/>
    <s v="MUESTRAS VARIOS"/>
    <s v="250424"/>
    <s v="VARIOS"/>
    <s v="CA66206"/>
    <n v="1"/>
    <n v="1"/>
    <s v="PLT"/>
    <n v="100"/>
    <n v="100"/>
    <s v="SOL"/>
    <s v="TA13-0000131"/>
    <x v="8"/>
    <s v="OCEANO1"/>
    <s v="15/08/24"/>
    <n v="5"/>
  </r>
  <r>
    <n v="832"/>
    <x v="9"/>
    <x v="9"/>
    <s v="PE00070"/>
    <s v="APCO30"/>
    <s v="PT0000084"/>
    <s v="PEZ VOLADOR OVAS CRUDO AMARILLA 1X10 KG"/>
    <s v="030824"/>
    <s v="1120220030398"/>
    <s v="CA66207"/>
    <n v="1"/>
    <n v="1"/>
    <s v="PLT"/>
    <n v="100"/>
    <n v="100"/>
    <s v="SOL"/>
    <s v="TA13-0000131"/>
    <x v="8"/>
    <s v="TA36-0000025"/>
    <s v="11/07/24"/>
    <n v="5"/>
  </r>
  <r>
    <n v="832"/>
    <x v="9"/>
    <x v="9"/>
    <s v="PE00070"/>
    <s v="APCO30"/>
    <s v="PT0000085"/>
    <s v="PEZ VOLADOR OVAS CRUDO MUESTRAS 1X10 KG"/>
    <s v="231124"/>
    <s v="VARIOS"/>
    <s v="CA66208"/>
    <n v="1"/>
    <n v="1"/>
    <s v="PLT"/>
    <n v="100"/>
    <n v="100"/>
    <s v="SOL"/>
    <s v="TA13-0000131"/>
    <x v="8"/>
    <s v="TA36-0000015"/>
    <s v="05/06/24"/>
    <n v="5"/>
  </r>
  <r>
    <n v="832"/>
    <x v="9"/>
    <x v="9"/>
    <s v="PE00070"/>
    <s v="APCO30"/>
    <s v="VARIOS"/>
    <s v="MUESTRAS VARIOS"/>
    <s v="190624"/>
    <s v="VARIOS"/>
    <s v="CA66211"/>
    <n v="1"/>
    <n v="1"/>
    <s v="PLT"/>
    <n v="100"/>
    <n v="100"/>
    <s v="SOL"/>
    <s v="TA13-0000131"/>
    <x v="8"/>
    <s v="TA36-0000022"/>
    <s v="28/06/24"/>
    <n v="5"/>
  </r>
  <r>
    <n v="832"/>
    <x v="9"/>
    <x v="9"/>
    <s v="PE00070"/>
    <s v="APCO30"/>
    <s v="VARIOS"/>
    <s v="MUESTRAS VARIOS"/>
    <s v="150624"/>
    <s v="VARIOS"/>
    <s v="CA66212"/>
    <n v="1"/>
    <n v="1"/>
    <s v="PLT"/>
    <n v="100"/>
    <n v="100"/>
    <s v="SOL"/>
    <s v="TA13-0000131"/>
    <x v="8"/>
    <s v="TA36-0000022"/>
    <s v="28/06/24"/>
    <n v="5"/>
  </r>
  <r>
    <n v="832"/>
    <x v="9"/>
    <x v="9"/>
    <s v="PE00070"/>
    <s v="APCO30"/>
    <s v="PT0001998"/>
    <s v="ANCHOVETA ENT B BLOCK 3X6KG S/GLACE CRUD"/>
    <s v="190324"/>
    <s v="VARIOS"/>
    <s v="CA66213"/>
    <n v="2"/>
    <n v="1"/>
    <s v="PLT"/>
    <n v="100"/>
    <n v="100"/>
    <s v="SOL"/>
    <s v="TA13-0000131"/>
    <x v="8"/>
    <s v="OCEANO1"/>
    <s v="15/08/24"/>
    <n v="5"/>
  </r>
  <r>
    <n v="832"/>
    <x v="9"/>
    <x v="9"/>
    <s v="PE00070"/>
    <s v="APCO30"/>
    <s v="VARIOS"/>
    <s v="MUESTRAS VARIOS"/>
    <s v="210624"/>
    <s v="VARIOS"/>
    <s v="CA66214"/>
    <n v="2"/>
    <n v="1"/>
    <s v="PLT"/>
    <n v="100"/>
    <n v="100"/>
    <s v="SOL"/>
    <s v="TA13-0000131"/>
    <x v="8"/>
    <s v="OCEANO1"/>
    <s v="15/08/24"/>
    <n v="5"/>
  </r>
  <r>
    <n v="832"/>
    <x v="10"/>
    <x v="10"/>
    <s v="PE00070"/>
    <s v="APCO30"/>
    <s v="PT0000084"/>
    <s v="PEZ VOLADOR OVAS CRUDO AMARILLA 1X10 KG"/>
    <s v="211225"/>
    <s v="1120230030612"/>
    <s v="CA67721"/>
    <n v="1"/>
    <n v="1"/>
    <s v="PLT"/>
    <n v="100"/>
    <n v="100"/>
    <s v="SOL"/>
    <s v="TA02-0000104"/>
    <x v="9"/>
    <s v="TA36-0000009"/>
    <s v="23/05/24"/>
    <n v="4"/>
  </r>
  <r>
    <n v="832"/>
    <x v="11"/>
    <x v="11"/>
    <s v="PE00070"/>
    <s v="APCO30"/>
    <s v="PT0000203"/>
    <s v="PEZ VOLADOR OVAS CRUDO BLANCA 1X10 KG"/>
    <s v="121225"/>
    <s v="1120230030565"/>
    <s v="CA70158"/>
    <n v="1"/>
    <n v="1"/>
    <s v="PLT"/>
    <n v="100"/>
    <n v="100"/>
    <s v="SOL"/>
    <s v="TA02-0000105"/>
    <x v="10"/>
    <m/>
    <m/>
    <n v="3"/>
  </r>
  <r>
    <n v="832"/>
    <x v="12"/>
    <x v="12"/>
    <s v="PE00070"/>
    <s v="APCO30"/>
    <s v="PT0000084"/>
    <s v="PEZ VOLADOR OVAS CRUDO AMARILLA 1X10 KG"/>
    <s v="250725"/>
    <s v="1120230030604"/>
    <s v="CA73994"/>
    <n v="1"/>
    <n v="1"/>
    <s v="PLT"/>
    <n v="100"/>
    <n v="100"/>
    <s v="SOL"/>
    <s v="TA02-0000107-108"/>
    <x v="11"/>
    <s v="EG03-00000713"/>
    <s v="19/08/24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239501-DCF4-4893-AF7A-D6F6F0CE7E2B}" name="TablaDinámica4" cacheId="950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7" firstHeaderRow="1" firstDataRow="1" firstDataCol="3"/>
  <pivotFields count="21">
    <pivotField compact="0" outline="0" showAll="0" defaultSubtotal="0"/>
    <pivotField axis="axisRow" compact="0" outline="0" showAll="0" defaultSubtotal="0">
      <items count="13">
        <item x="0"/>
        <item x="2"/>
        <item x="3"/>
        <item x="4"/>
        <item x="11"/>
        <item x="5"/>
        <item x="6"/>
        <item x="7"/>
        <item x="10"/>
        <item x="8"/>
        <item x="9"/>
        <item x="12"/>
        <item x="1"/>
      </items>
    </pivotField>
    <pivotField axis="axisRow" compact="0" numFmtId="164" outline="0" showAll="0" defaultSubtotal="0">
      <items count="13">
        <item x="0"/>
        <item x="2"/>
        <item x="3"/>
        <item x="4"/>
        <item x="11"/>
        <item x="5"/>
        <item x="6"/>
        <item x="7"/>
        <item x="10"/>
        <item x="8"/>
        <item x="9"/>
        <item x="12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2"/>
        <item x="3"/>
        <item x="10"/>
        <item x="4"/>
        <item x="5"/>
        <item x="6"/>
        <item x="9"/>
        <item x="7"/>
        <item x="8"/>
        <item x="11"/>
        <item x="0"/>
        <item x="1"/>
        <item m="1" x="12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17"/>
  </rowFields>
  <rowItems count="14">
    <i>
      <x/>
      <x/>
      <x v="10"/>
    </i>
    <i>
      <x v="1"/>
      <x v="1"/>
      <x v="11"/>
    </i>
    <i>
      <x v="2"/>
      <x v="2"/>
      <x/>
    </i>
    <i>
      <x v="3"/>
      <x v="3"/>
      <x v="1"/>
    </i>
    <i>
      <x v="4"/>
      <x v="4"/>
      <x v="2"/>
    </i>
    <i>
      <x v="5"/>
      <x v="5"/>
      <x v="3"/>
    </i>
    <i>
      <x v="6"/>
      <x v="6"/>
      <x v="4"/>
    </i>
    <i>
      <x v="7"/>
      <x v="7"/>
      <x v="5"/>
    </i>
    <i>
      <x v="8"/>
      <x v="8"/>
      <x v="6"/>
    </i>
    <i>
      <x v="9"/>
      <x v="9"/>
      <x v="7"/>
    </i>
    <i>
      <x v="10"/>
      <x v="10"/>
      <x v="8"/>
    </i>
    <i>
      <x v="11"/>
      <x v="11"/>
      <x v="9"/>
    </i>
    <i>
      <x v="12"/>
      <x v="12"/>
      <x v="10"/>
    </i>
    <i t="grand">
      <x/>
    </i>
  </rowItems>
  <colItems count="1">
    <i/>
  </colItems>
  <dataFields count="1">
    <dataField name="Cuenta de Lote Tarima" fld="9" subtotal="count" baseField="0" baseItem="0"/>
  </dataFields>
  <formats count="4">
    <format dxfId="0">
      <pivotArea field="1" type="button" dataOnly="0" labelOnly="1" outline="0" axis="axisRow" fieldPosition="0"/>
    </format>
    <format dxfId="1">
      <pivotArea field="2" type="button" dataOnly="0" labelOnly="1" outline="0" axis="axisRow" fieldPosition="1"/>
    </format>
    <format dxfId="2">
      <pivotArea field="17" type="button" dataOnly="0" labelOnly="1" outline="0" axis="axisRow" fieldPosition="2"/>
    </format>
    <format dxfId="3">
      <pivotArea outline="0" fieldPosition="0">
        <references count="3">
          <reference field="1" count="1" selected="0">
            <x v="12"/>
          </reference>
          <reference field="2" count="1" selected="0">
            <x v="12"/>
          </reference>
          <reference field="17" count="1" selected="0">
            <x v="10"/>
          </reference>
        </references>
      </pivotArea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7"/>
  <sheetViews>
    <sheetView showGridLines="0" workbookViewId="0">
      <selection activeCell="J36" sqref="J36:J37"/>
    </sheetView>
  </sheetViews>
  <sheetFormatPr defaultColWidth="11.42578125" defaultRowHeight="14.45"/>
  <cols>
    <col min="1" max="1" width="12" customWidth="1"/>
    <col min="2" max="2" width="11.42578125" customWidth="1"/>
    <col min="3" max="3" width="12.85546875" customWidth="1"/>
    <col min="4" max="6" width="13.7109375" customWidth="1"/>
    <col min="7" max="7" width="22" customWidth="1"/>
    <col min="8" max="8" width="13.7109375" customWidth="1"/>
    <col min="9" max="9" width="14.7109375" customWidth="1"/>
    <col min="10" max="21" width="13.7109375" customWidth="1"/>
    <col min="22" max="22" width="0" hidden="1" customWidth="1"/>
    <col min="23" max="23" width="16.140625" customWidth="1"/>
    <col min="24" max="24" width="0.7109375" customWidth="1"/>
  </cols>
  <sheetData>
    <row r="1" spans="1:21" ht="39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ht="52.9">
      <c r="A2" s="2">
        <v>832</v>
      </c>
      <c r="B2" s="5">
        <v>45498</v>
      </c>
      <c r="C2" s="5">
        <f>B2+29</f>
        <v>45527</v>
      </c>
      <c r="D2" s="2" t="s">
        <v>21</v>
      </c>
      <c r="E2" s="2" t="s">
        <v>22</v>
      </c>
      <c r="F2" s="2" t="s">
        <v>23</v>
      </c>
      <c r="G2" s="3" t="s">
        <v>24</v>
      </c>
      <c r="H2" s="2" t="s">
        <v>25</v>
      </c>
      <c r="I2" s="2" t="s">
        <v>26</v>
      </c>
      <c r="J2" s="15" t="s">
        <v>27</v>
      </c>
      <c r="K2" s="2">
        <v>1</v>
      </c>
      <c r="L2" s="2">
        <v>1</v>
      </c>
      <c r="M2" s="2" t="s">
        <v>28</v>
      </c>
      <c r="N2" s="2">
        <v>100</v>
      </c>
      <c r="O2" s="2">
        <v>100</v>
      </c>
      <c r="P2" s="2" t="s">
        <v>29</v>
      </c>
      <c r="Q2" s="2" t="s">
        <v>30</v>
      </c>
      <c r="R2" s="2" t="s">
        <v>31</v>
      </c>
      <c r="S2" s="2"/>
      <c r="T2" s="2"/>
      <c r="U2" s="2">
        <v>6</v>
      </c>
    </row>
    <row r="3" spans="1:21" ht="52.9">
      <c r="A3" s="2">
        <v>832</v>
      </c>
      <c r="B3" s="4">
        <v>45528</v>
      </c>
      <c r="C3" s="5">
        <f>B3+29</f>
        <v>45557</v>
      </c>
      <c r="D3" s="2" t="s">
        <v>21</v>
      </c>
      <c r="E3" s="2" t="s">
        <v>22</v>
      </c>
      <c r="F3" s="2" t="s">
        <v>23</v>
      </c>
      <c r="G3" s="3" t="s">
        <v>24</v>
      </c>
      <c r="H3" s="2" t="s">
        <v>25</v>
      </c>
      <c r="I3" s="2" t="s">
        <v>26</v>
      </c>
      <c r="J3" s="15" t="s">
        <v>27</v>
      </c>
      <c r="K3" s="2">
        <v>1</v>
      </c>
      <c r="L3" s="2">
        <v>1</v>
      </c>
      <c r="M3" s="2" t="s">
        <v>28</v>
      </c>
      <c r="N3" s="2">
        <v>100</v>
      </c>
      <c r="O3" s="2">
        <v>100</v>
      </c>
      <c r="P3" s="2" t="s">
        <v>29</v>
      </c>
      <c r="Q3" s="2" t="s">
        <v>30</v>
      </c>
      <c r="R3" s="2" t="s">
        <v>31</v>
      </c>
      <c r="S3" s="2"/>
      <c r="T3" s="2"/>
      <c r="U3" s="2">
        <v>6</v>
      </c>
    </row>
    <row r="4" spans="1:21" ht="52.9">
      <c r="A4" s="2">
        <v>832</v>
      </c>
      <c r="B4" s="5">
        <v>45498</v>
      </c>
      <c r="C4" s="5">
        <f>B4+29</f>
        <v>45527</v>
      </c>
      <c r="D4" s="2" t="s">
        <v>21</v>
      </c>
      <c r="E4" s="2" t="s">
        <v>22</v>
      </c>
      <c r="F4" s="2" t="s">
        <v>32</v>
      </c>
      <c r="G4" s="3" t="s">
        <v>33</v>
      </c>
      <c r="H4" s="2" t="s">
        <v>34</v>
      </c>
      <c r="I4" s="2" t="s">
        <v>35</v>
      </c>
      <c r="J4" s="15" t="s">
        <v>36</v>
      </c>
      <c r="K4" s="2">
        <v>1</v>
      </c>
      <c r="L4" s="2">
        <v>1</v>
      </c>
      <c r="M4" s="2" t="s">
        <v>28</v>
      </c>
      <c r="N4" s="2">
        <v>100</v>
      </c>
      <c r="O4" s="2">
        <v>100</v>
      </c>
      <c r="P4" s="2" t="s">
        <v>29</v>
      </c>
      <c r="Q4" s="2" t="s">
        <v>30</v>
      </c>
      <c r="R4" s="2" t="s">
        <v>31</v>
      </c>
      <c r="S4" s="2" t="s">
        <v>37</v>
      </c>
      <c r="T4" s="2" t="s">
        <v>38</v>
      </c>
      <c r="U4" s="2">
        <v>6</v>
      </c>
    </row>
    <row r="5" spans="1:21" ht="52.9">
      <c r="A5" s="2">
        <v>832</v>
      </c>
      <c r="B5" s="4">
        <v>45528</v>
      </c>
      <c r="C5" s="5">
        <f>B5+29</f>
        <v>45557</v>
      </c>
      <c r="D5" s="2" t="s">
        <v>21</v>
      </c>
      <c r="E5" s="2" t="s">
        <v>22</v>
      </c>
      <c r="F5" s="2" t="s">
        <v>32</v>
      </c>
      <c r="G5" s="3" t="s">
        <v>33</v>
      </c>
      <c r="H5" s="2" t="s">
        <v>34</v>
      </c>
      <c r="I5" s="2" t="s">
        <v>35</v>
      </c>
      <c r="J5" s="15" t="s">
        <v>36</v>
      </c>
      <c r="K5" s="2">
        <v>1</v>
      </c>
      <c r="L5" s="2">
        <v>1</v>
      </c>
      <c r="M5" s="2" t="s">
        <v>28</v>
      </c>
      <c r="N5" s="2">
        <v>100</v>
      </c>
      <c r="O5" s="2">
        <v>100</v>
      </c>
      <c r="P5" s="2" t="s">
        <v>29</v>
      </c>
      <c r="Q5" s="2" t="s">
        <v>30</v>
      </c>
      <c r="R5" s="2" t="s">
        <v>31</v>
      </c>
      <c r="S5" s="2" t="s">
        <v>37</v>
      </c>
      <c r="T5" s="2" t="s">
        <v>38</v>
      </c>
      <c r="U5" s="2">
        <v>6</v>
      </c>
    </row>
    <row r="6" spans="1:21" ht="52.9">
      <c r="A6" s="2">
        <v>832</v>
      </c>
      <c r="B6" s="5">
        <v>45498</v>
      </c>
      <c r="C6" s="5">
        <f>B6+29</f>
        <v>45527</v>
      </c>
      <c r="D6" s="2" t="s">
        <v>21</v>
      </c>
      <c r="E6" s="2" t="s">
        <v>22</v>
      </c>
      <c r="F6" s="2" t="s">
        <v>39</v>
      </c>
      <c r="G6" s="3" t="s">
        <v>40</v>
      </c>
      <c r="H6" s="2" t="s">
        <v>41</v>
      </c>
      <c r="I6" s="2" t="s">
        <v>42</v>
      </c>
      <c r="J6" s="2" t="s">
        <v>43</v>
      </c>
      <c r="K6" s="2">
        <v>1</v>
      </c>
      <c r="L6" s="2">
        <v>1</v>
      </c>
      <c r="M6" s="2" t="s">
        <v>28</v>
      </c>
      <c r="N6" s="2">
        <v>100</v>
      </c>
      <c r="O6" s="2">
        <v>100</v>
      </c>
      <c r="P6" s="2" t="s">
        <v>29</v>
      </c>
      <c r="Q6" s="2" t="s">
        <v>44</v>
      </c>
      <c r="R6" s="2" t="s">
        <v>31</v>
      </c>
      <c r="S6" s="2" t="s">
        <v>45</v>
      </c>
      <c r="T6" s="2" t="s">
        <v>46</v>
      </c>
      <c r="U6" s="2">
        <v>6</v>
      </c>
    </row>
    <row r="7" spans="1:21" ht="52.9">
      <c r="A7" s="2">
        <v>832</v>
      </c>
      <c r="B7" s="5">
        <v>45498</v>
      </c>
      <c r="C7" s="5">
        <f>B7+29</f>
        <v>45527</v>
      </c>
      <c r="D7" s="2" t="s">
        <v>21</v>
      </c>
      <c r="E7" s="2" t="s">
        <v>22</v>
      </c>
      <c r="F7" s="2" t="s">
        <v>39</v>
      </c>
      <c r="G7" s="3" t="s">
        <v>40</v>
      </c>
      <c r="H7" s="2" t="s">
        <v>47</v>
      </c>
      <c r="I7" s="2" t="s">
        <v>48</v>
      </c>
      <c r="J7" s="2" t="s">
        <v>49</v>
      </c>
      <c r="K7" s="2">
        <v>1</v>
      </c>
      <c r="L7" s="2">
        <v>1</v>
      </c>
      <c r="M7" s="2" t="s">
        <v>28</v>
      </c>
      <c r="N7" s="2">
        <v>100</v>
      </c>
      <c r="O7" s="2">
        <v>100</v>
      </c>
      <c r="P7" s="2" t="s">
        <v>29</v>
      </c>
      <c r="Q7" s="2" t="s">
        <v>44</v>
      </c>
      <c r="R7" s="2" t="s">
        <v>31</v>
      </c>
      <c r="S7" s="2" t="s">
        <v>50</v>
      </c>
      <c r="T7" s="2" t="s">
        <v>51</v>
      </c>
      <c r="U7" s="2">
        <v>6</v>
      </c>
    </row>
    <row r="8" spans="1:21" ht="39.6">
      <c r="A8" s="2">
        <v>832</v>
      </c>
      <c r="B8" s="5">
        <v>45498</v>
      </c>
      <c r="C8" s="5">
        <f>B8+29</f>
        <v>45527</v>
      </c>
      <c r="D8" s="2" t="s">
        <v>21</v>
      </c>
      <c r="E8" s="2" t="s">
        <v>22</v>
      </c>
      <c r="F8" s="2" t="s">
        <v>52</v>
      </c>
      <c r="G8" s="3" t="s">
        <v>53</v>
      </c>
      <c r="H8" s="2" t="s">
        <v>54</v>
      </c>
      <c r="I8" s="2" t="s">
        <v>55</v>
      </c>
      <c r="J8" s="15" t="s">
        <v>56</v>
      </c>
      <c r="K8" s="2">
        <v>1</v>
      </c>
      <c r="L8" s="2">
        <v>1</v>
      </c>
      <c r="M8" s="2" t="s">
        <v>28</v>
      </c>
      <c r="N8" s="2">
        <v>100</v>
      </c>
      <c r="O8" s="2">
        <v>100</v>
      </c>
      <c r="P8" s="2" t="s">
        <v>29</v>
      </c>
      <c r="Q8" s="2" t="s">
        <v>57</v>
      </c>
      <c r="R8" s="2" t="s">
        <v>31</v>
      </c>
      <c r="S8" s="2"/>
      <c r="T8" s="2"/>
      <c r="U8" s="2">
        <v>6</v>
      </c>
    </row>
    <row r="9" spans="1:21" ht="39.6">
      <c r="A9" s="2">
        <v>832</v>
      </c>
      <c r="B9" s="4">
        <v>45528</v>
      </c>
      <c r="C9" s="5">
        <f>B9+29</f>
        <v>45557</v>
      </c>
      <c r="D9" s="2" t="s">
        <v>21</v>
      </c>
      <c r="E9" s="2" t="s">
        <v>22</v>
      </c>
      <c r="F9" s="2" t="s">
        <v>52</v>
      </c>
      <c r="G9" s="3" t="s">
        <v>53</v>
      </c>
      <c r="H9" s="2" t="s">
        <v>54</v>
      </c>
      <c r="I9" s="2" t="s">
        <v>55</v>
      </c>
      <c r="J9" s="15" t="s">
        <v>56</v>
      </c>
      <c r="K9" s="2">
        <v>1</v>
      </c>
      <c r="L9" s="2">
        <v>1</v>
      </c>
      <c r="M9" s="2" t="s">
        <v>28</v>
      </c>
      <c r="N9" s="2">
        <v>100</v>
      </c>
      <c r="O9" s="2">
        <v>100</v>
      </c>
      <c r="P9" s="2" t="s">
        <v>29</v>
      </c>
      <c r="Q9" s="2" t="s">
        <v>57</v>
      </c>
      <c r="R9" s="2" t="s">
        <v>31</v>
      </c>
      <c r="S9" s="2"/>
      <c r="T9" s="2"/>
      <c r="U9" s="2">
        <v>6</v>
      </c>
    </row>
    <row r="10" spans="1:21" ht="39.6">
      <c r="A10" s="2">
        <v>832</v>
      </c>
      <c r="B10" s="5">
        <v>45498</v>
      </c>
      <c r="C10" s="5">
        <f>B10+29</f>
        <v>45527</v>
      </c>
      <c r="D10" s="2" t="s">
        <v>21</v>
      </c>
      <c r="E10" s="2" t="s">
        <v>22</v>
      </c>
      <c r="F10" s="2" t="s">
        <v>52</v>
      </c>
      <c r="G10" s="3" t="s">
        <v>53</v>
      </c>
      <c r="H10" s="2" t="s">
        <v>54</v>
      </c>
      <c r="I10" s="2" t="s">
        <v>55</v>
      </c>
      <c r="J10" s="15" t="s">
        <v>58</v>
      </c>
      <c r="K10" s="2">
        <v>1</v>
      </c>
      <c r="L10" s="2">
        <v>1</v>
      </c>
      <c r="M10" s="2" t="s">
        <v>28</v>
      </c>
      <c r="N10" s="2">
        <v>100</v>
      </c>
      <c r="O10" s="2">
        <v>100</v>
      </c>
      <c r="P10" s="2" t="s">
        <v>29</v>
      </c>
      <c r="Q10" s="2" t="s">
        <v>57</v>
      </c>
      <c r="R10" s="2" t="s">
        <v>31</v>
      </c>
      <c r="S10" s="2"/>
      <c r="T10" s="2"/>
      <c r="U10" s="2">
        <v>6</v>
      </c>
    </row>
    <row r="11" spans="1:21" ht="39.6">
      <c r="A11" s="2">
        <v>832</v>
      </c>
      <c r="B11" s="4">
        <v>45528</v>
      </c>
      <c r="C11" s="5">
        <f>B11+29</f>
        <v>45557</v>
      </c>
      <c r="D11" s="2" t="s">
        <v>21</v>
      </c>
      <c r="E11" s="2" t="s">
        <v>22</v>
      </c>
      <c r="F11" s="2" t="s">
        <v>52</v>
      </c>
      <c r="G11" s="3" t="s">
        <v>53</v>
      </c>
      <c r="H11" s="2" t="s">
        <v>54</v>
      </c>
      <c r="I11" s="2" t="s">
        <v>55</v>
      </c>
      <c r="J11" s="15" t="s">
        <v>58</v>
      </c>
      <c r="K11" s="2">
        <v>1</v>
      </c>
      <c r="L11" s="2">
        <v>1</v>
      </c>
      <c r="M11" s="2" t="s">
        <v>28</v>
      </c>
      <c r="N11" s="2">
        <v>100</v>
      </c>
      <c r="O11" s="2">
        <v>100</v>
      </c>
      <c r="P11" s="2" t="s">
        <v>29</v>
      </c>
      <c r="Q11" s="2" t="s">
        <v>57</v>
      </c>
      <c r="R11" s="2" t="s">
        <v>31</v>
      </c>
      <c r="S11" s="2"/>
      <c r="T11" s="2"/>
      <c r="U11" s="2">
        <v>6</v>
      </c>
    </row>
    <row r="12" spans="1:21" ht="39.6">
      <c r="A12" s="2">
        <v>832</v>
      </c>
      <c r="B12" s="5">
        <v>45498</v>
      </c>
      <c r="C12" s="5">
        <f>B12+29</f>
        <v>45527</v>
      </c>
      <c r="D12" s="2" t="s">
        <v>21</v>
      </c>
      <c r="E12" s="2" t="s">
        <v>22</v>
      </c>
      <c r="F12" s="2" t="s">
        <v>52</v>
      </c>
      <c r="G12" s="3" t="s">
        <v>53</v>
      </c>
      <c r="H12" s="2" t="s">
        <v>54</v>
      </c>
      <c r="I12" s="2" t="s">
        <v>55</v>
      </c>
      <c r="J12" s="15" t="s">
        <v>59</v>
      </c>
      <c r="K12" s="2">
        <v>1</v>
      </c>
      <c r="L12" s="2">
        <v>1</v>
      </c>
      <c r="M12" s="2" t="s">
        <v>28</v>
      </c>
      <c r="N12" s="2">
        <v>100</v>
      </c>
      <c r="O12" s="2">
        <v>100</v>
      </c>
      <c r="P12" s="2" t="s">
        <v>29</v>
      </c>
      <c r="Q12" s="2" t="s">
        <v>57</v>
      </c>
      <c r="R12" s="2" t="s">
        <v>31</v>
      </c>
      <c r="S12" s="2" t="s">
        <v>60</v>
      </c>
      <c r="T12" s="2" t="s">
        <v>61</v>
      </c>
      <c r="U12" s="2">
        <v>6</v>
      </c>
    </row>
    <row r="13" spans="1:21" ht="39.6">
      <c r="A13" s="2">
        <v>832</v>
      </c>
      <c r="B13" s="4">
        <v>45528</v>
      </c>
      <c r="C13" s="5">
        <f>B13+29</f>
        <v>45557</v>
      </c>
      <c r="D13" s="2" t="s">
        <v>21</v>
      </c>
      <c r="E13" s="2" t="s">
        <v>22</v>
      </c>
      <c r="F13" s="2" t="s">
        <v>52</v>
      </c>
      <c r="G13" s="3" t="s">
        <v>53</v>
      </c>
      <c r="H13" s="2" t="s">
        <v>54</v>
      </c>
      <c r="I13" s="2" t="s">
        <v>55</v>
      </c>
      <c r="J13" s="15" t="s">
        <v>59</v>
      </c>
      <c r="K13" s="2">
        <v>1</v>
      </c>
      <c r="L13" s="2">
        <v>1</v>
      </c>
      <c r="M13" s="2" t="s">
        <v>28</v>
      </c>
      <c r="N13" s="2">
        <v>100</v>
      </c>
      <c r="O13" s="2">
        <v>100</v>
      </c>
      <c r="P13" s="2" t="s">
        <v>29</v>
      </c>
      <c r="Q13" s="2" t="s">
        <v>57</v>
      </c>
      <c r="R13" s="2" t="s">
        <v>31</v>
      </c>
      <c r="S13" s="2" t="s">
        <v>60</v>
      </c>
      <c r="T13" s="2" t="s">
        <v>61</v>
      </c>
      <c r="U13" s="2">
        <v>6</v>
      </c>
    </row>
    <row r="14" spans="1:21" ht="39.6">
      <c r="A14" s="2">
        <v>832</v>
      </c>
      <c r="B14" s="5">
        <v>45498</v>
      </c>
      <c r="C14" s="5">
        <f>B14+29</f>
        <v>45527</v>
      </c>
      <c r="D14" s="2" t="s">
        <v>21</v>
      </c>
      <c r="E14" s="2" t="s">
        <v>22</v>
      </c>
      <c r="F14" s="2" t="s">
        <v>52</v>
      </c>
      <c r="G14" s="3" t="s">
        <v>53</v>
      </c>
      <c r="H14" s="2" t="s">
        <v>54</v>
      </c>
      <c r="I14" s="2" t="s">
        <v>55</v>
      </c>
      <c r="J14" s="15" t="s">
        <v>62</v>
      </c>
      <c r="K14" s="2">
        <v>1</v>
      </c>
      <c r="L14" s="2">
        <v>1</v>
      </c>
      <c r="M14" s="2" t="s">
        <v>28</v>
      </c>
      <c r="N14" s="2">
        <v>100</v>
      </c>
      <c r="O14" s="2">
        <v>100</v>
      </c>
      <c r="P14" s="2" t="s">
        <v>29</v>
      </c>
      <c r="Q14" s="2" t="s">
        <v>57</v>
      </c>
      <c r="R14" s="2" t="s">
        <v>31</v>
      </c>
      <c r="S14" s="2"/>
      <c r="T14" s="2"/>
      <c r="U14" s="2">
        <v>6</v>
      </c>
    </row>
    <row r="15" spans="1:21" ht="39.6">
      <c r="A15" s="2">
        <v>832</v>
      </c>
      <c r="B15" s="4">
        <v>45528</v>
      </c>
      <c r="C15" s="5">
        <f>B15+29</f>
        <v>45557</v>
      </c>
      <c r="D15" s="2" t="s">
        <v>21</v>
      </c>
      <c r="E15" s="2" t="s">
        <v>22</v>
      </c>
      <c r="F15" s="2" t="s">
        <v>52</v>
      </c>
      <c r="G15" s="3" t="s">
        <v>53</v>
      </c>
      <c r="H15" s="2" t="s">
        <v>54</v>
      </c>
      <c r="I15" s="2" t="s">
        <v>55</v>
      </c>
      <c r="J15" s="15" t="s">
        <v>62</v>
      </c>
      <c r="K15" s="2">
        <v>1</v>
      </c>
      <c r="L15" s="2">
        <v>1</v>
      </c>
      <c r="M15" s="2" t="s">
        <v>28</v>
      </c>
      <c r="N15" s="2">
        <v>100</v>
      </c>
      <c r="O15" s="2">
        <v>100</v>
      </c>
      <c r="P15" s="2" t="s">
        <v>29</v>
      </c>
      <c r="Q15" s="2" t="s">
        <v>57</v>
      </c>
      <c r="R15" s="2" t="s">
        <v>31</v>
      </c>
      <c r="S15" s="2"/>
      <c r="T15" s="2"/>
      <c r="U15" s="2">
        <v>6</v>
      </c>
    </row>
    <row r="16" spans="1:21" ht="39.6">
      <c r="A16" s="2">
        <v>832</v>
      </c>
      <c r="B16" s="5">
        <v>45498</v>
      </c>
      <c r="C16" s="5">
        <f>B16+29</f>
        <v>45527</v>
      </c>
      <c r="D16" s="2" t="s">
        <v>21</v>
      </c>
      <c r="E16" s="2" t="s">
        <v>22</v>
      </c>
      <c r="F16" s="2" t="s">
        <v>52</v>
      </c>
      <c r="G16" s="3" t="s">
        <v>53</v>
      </c>
      <c r="H16" s="2" t="s">
        <v>54</v>
      </c>
      <c r="I16" s="2" t="s">
        <v>55</v>
      </c>
      <c r="J16" s="15" t="s">
        <v>63</v>
      </c>
      <c r="K16" s="2">
        <v>1</v>
      </c>
      <c r="L16" s="2">
        <v>1</v>
      </c>
      <c r="M16" s="2" t="s">
        <v>28</v>
      </c>
      <c r="N16" s="2">
        <v>100</v>
      </c>
      <c r="O16" s="2">
        <v>100</v>
      </c>
      <c r="P16" s="2" t="s">
        <v>29</v>
      </c>
      <c r="Q16" s="2" t="s">
        <v>57</v>
      </c>
      <c r="R16" s="2" t="s">
        <v>31</v>
      </c>
      <c r="S16" s="2"/>
      <c r="T16" s="2"/>
      <c r="U16" s="2">
        <v>6</v>
      </c>
    </row>
    <row r="17" spans="1:21" ht="39.6">
      <c r="A17" s="2">
        <v>832</v>
      </c>
      <c r="B17" s="4">
        <v>45528</v>
      </c>
      <c r="C17" s="5">
        <f>B17+29</f>
        <v>45557</v>
      </c>
      <c r="D17" s="2" t="s">
        <v>21</v>
      </c>
      <c r="E17" s="2" t="s">
        <v>22</v>
      </c>
      <c r="F17" s="2" t="s">
        <v>52</v>
      </c>
      <c r="G17" s="3" t="s">
        <v>53</v>
      </c>
      <c r="H17" s="2" t="s">
        <v>54</v>
      </c>
      <c r="I17" s="2" t="s">
        <v>55</v>
      </c>
      <c r="J17" s="15" t="s">
        <v>63</v>
      </c>
      <c r="K17" s="2">
        <v>1</v>
      </c>
      <c r="L17" s="2">
        <v>1</v>
      </c>
      <c r="M17" s="2" t="s">
        <v>28</v>
      </c>
      <c r="N17" s="2">
        <v>100</v>
      </c>
      <c r="O17" s="2">
        <v>100</v>
      </c>
      <c r="P17" s="2" t="s">
        <v>29</v>
      </c>
      <c r="Q17" s="2" t="s">
        <v>57</v>
      </c>
      <c r="R17" s="2" t="s">
        <v>31</v>
      </c>
      <c r="S17" s="2"/>
      <c r="T17" s="2"/>
      <c r="U17" s="2">
        <v>6</v>
      </c>
    </row>
    <row r="18" spans="1:21" ht="39.6">
      <c r="A18" s="2">
        <v>832</v>
      </c>
      <c r="B18" s="5">
        <v>45498</v>
      </c>
      <c r="C18" s="5">
        <f>B18+29</f>
        <v>45527</v>
      </c>
      <c r="D18" s="2" t="s">
        <v>21</v>
      </c>
      <c r="E18" s="2" t="s">
        <v>22</v>
      </c>
      <c r="F18" s="2" t="s">
        <v>52</v>
      </c>
      <c r="G18" s="3" t="s">
        <v>53</v>
      </c>
      <c r="H18" s="2" t="s">
        <v>54</v>
      </c>
      <c r="I18" s="2" t="s">
        <v>55</v>
      </c>
      <c r="J18" s="15" t="s">
        <v>64</v>
      </c>
      <c r="K18" s="2">
        <v>1</v>
      </c>
      <c r="L18" s="2">
        <v>1</v>
      </c>
      <c r="M18" s="2" t="s">
        <v>28</v>
      </c>
      <c r="N18" s="2">
        <v>100</v>
      </c>
      <c r="O18" s="2">
        <v>100</v>
      </c>
      <c r="P18" s="2" t="s">
        <v>29</v>
      </c>
      <c r="Q18" s="2" t="s">
        <v>57</v>
      </c>
      <c r="R18" s="2" t="s">
        <v>31</v>
      </c>
      <c r="S18" s="2"/>
      <c r="T18" s="2"/>
      <c r="U18" s="2">
        <v>6</v>
      </c>
    </row>
    <row r="19" spans="1:21" ht="39.6">
      <c r="A19" s="2">
        <v>832</v>
      </c>
      <c r="B19" s="4">
        <v>45528</v>
      </c>
      <c r="C19" s="5">
        <f>B19+29</f>
        <v>45557</v>
      </c>
      <c r="D19" s="2" t="s">
        <v>21</v>
      </c>
      <c r="E19" s="2" t="s">
        <v>22</v>
      </c>
      <c r="F19" s="2" t="s">
        <v>52</v>
      </c>
      <c r="G19" s="3" t="s">
        <v>53</v>
      </c>
      <c r="H19" s="2" t="s">
        <v>54</v>
      </c>
      <c r="I19" s="2" t="s">
        <v>55</v>
      </c>
      <c r="J19" s="15" t="s">
        <v>64</v>
      </c>
      <c r="K19" s="2">
        <v>1</v>
      </c>
      <c r="L19" s="2">
        <v>1</v>
      </c>
      <c r="M19" s="2" t="s">
        <v>28</v>
      </c>
      <c r="N19" s="2">
        <v>100</v>
      </c>
      <c r="O19" s="2">
        <v>100</v>
      </c>
      <c r="P19" s="2" t="s">
        <v>29</v>
      </c>
      <c r="Q19" s="2" t="s">
        <v>57</v>
      </c>
      <c r="R19" s="2" t="s">
        <v>31</v>
      </c>
      <c r="S19" s="2"/>
      <c r="T19" s="2"/>
      <c r="U19" s="2">
        <v>6</v>
      </c>
    </row>
    <row r="20" spans="1:21" ht="39.6">
      <c r="A20" s="2">
        <v>832</v>
      </c>
      <c r="B20" s="5">
        <v>45498</v>
      </c>
      <c r="C20" s="5">
        <f>B20+29</f>
        <v>45527</v>
      </c>
      <c r="D20" s="2" t="s">
        <v>21</v>
      </c>
      <c r="E20" s="2" t="s">
        <v>22</v>
      </c>
      <c r="F20" s="2" t="s">
        <v>52</v>
      </c>
      <c r="G20" s="3" t="s">
        <v>53</v>
      </c>
      <c r="H20" s="2" t="s">
        <v>54</v>
      </c>
      <c r="I20" s="2" t="s">
        <v>55</v>
      </c>
      <c r="J20" s="15" t="s">
        <v>65</v>
      </c>
      <c r="K20" s="2">
        <v>1</v>
      </c>
      <c r="L20" s="2">
        <v>1</v>
      </c>
      <c r="M20" s="2" t="s">
        <v>28</v>
      </c>
      <c r="N20" s="2">
        <v>100</v>
      </c>
      <c r="O20" s="2">
        <v>100</v>
      </c>
      <c r="P20" s="2" t="s">
        <v>29</v>
      </c>
      <c r="Q20" s="2" t="s">
        <v>57</v>
      </c>
      <c r="R20" s="2" t="s">
        <v>31</v>
      </c>
      <c r="S20" s="2"/>
      <c r="T20" s="2"/>
      <c r="U20" s="2">
        <v>6</v>
      </c>
    </row>
    <row r="21" spans="1:21" ht="39.6">
      <c r="A21" s="2">
        <v>832</v>
      </c>
      <c r="B21" s="4">
        <v>45528</v>
      </c>
      <c r="C21" s="5">
        <f>B21+29</f>
        <v>45557</v>
      </c>
      <c r="D21" s="2" t="s">
        <v>21</v>
      </c>
      <c r="E21" s="2" t="s">
        <v>22</v>
      </c>
      <c r="F21" s="2" t="s">
        <v>52</v>
      </c>
      <c r="G21" s="3" t="s">
        <v>53</v>
      </c>
      <c r="H21" s="2" t="s">
        <v>54</v>
      </c>
      <c r="I21" s="2" t="s">
        <v>55</v>
      </c>
      <c r="J21" s="15" t="s">
        <v>65</v>
      </c>
      <c r="K21" s="2">
        <v>1</v>
      </c>
      <c r="L21" s="2">
        <v>1</v>
      </c>
      <c r="M21" s="2" t="s">
        <v>28</v>
      </c>
      <c r="N21" s="2">
        <v>100</v>
      </c>
      <c r="O21" s="2">
        <v>100</v>
      </c>
      <c r="P21" s="2" t="s">
        <v>29</v>
      </c>
      <c r="Q21" s="2" t="s">
        <v>57</v>
      </c>
      <c r="R21" s="2" t="s">
        <v>31</v>
      </c>
      <c r="S21" s="2"/>
      <c r="T21" s="2"/>
      <c r="U21" s="2">
        <v>6</v>
      </c>
    </row>
    <row r="22" spans="1:21" ht="52.9">
      <c r="A22" s="2">
        <v>832</v>
      </c>
      <c r="B22" s="5">
        <v>45498</v>
      </c>
      <c r="C22" s="5">
        <f>B22+29</f>
        <v>45527</v>
      </c>
      <c r="D22" s="2" t="s">
        <v>21</v>
      </c>
      <c r="E22" s="2" t="s">
        <v>22</v>
      </c>
      <c r="F22" s="2" t="s">
        <v>66</v>
      </c>
      <c r="G22" s="3" t="s">
        <v>67</v>
      </c>
      <c r="H22" s="2" t="s">
        <v>68</v>
      </c>
      <c r="I22" s="2" t="s">
        <v>69</v>
      </c>
      <c r="J22" s="15" t="s">
        <v>70</v>
      </c>
      <c r="K22" s="2">
        <v>1</v>
      </c>
      <c r="L22" s="2">
        <v>1</v>
      </c>
      <c r="M22" s="2" t="s">
        <v>28</v>
      </c>
      <c r="N22" s="2">
        <v>100</v>
      </c>
      <c r="O22" s="2">
        <v>100</v>
      </c>
      <c r="P22" s="2" t="s">
        <v>29</v>
      </c>
      <c r="Q22" s="2" t="s">
        <v>57</v>
      </c>
      <c r="R22" s="2" t="s">
        <v>31</v>
      </c>
      <c r="S22" s="2"/>
      <c r="T22" s="2"/>
      <c r="U22" s="2">
        <v>6</v>
      </c>
    </row>
    <row r="23" spans="1:21" ht="52.9">
      <c r="A23" s="2">
        <v>832</v>
      </c>
      <c r="B23" s="4">
        <v>45528</v>
      </c>
      <c r="C23" s="5">
        <f>B23+29</f>
        <v>45557</v>
      </c>
      <c r="D23" s="2" t="s">
        <v>21</v>
      </c>
      <c r="E23" s="2" t="s">
        <v>22</v>
      </c>
      <c r="F23" s="2" t="s">
        <v>66</v>
      </c>
      <c r="G23" s="3" t="s">
        <v>67</v>
      </c>
      <c r="H23" s="2" t="s">
        <v>68</v>
      </c>
      <c r="I23" s="2" t="s">
        <v>69</v>
      </c>
      <c r="J23" s="15" t="s">
        <v>70</v>
      </c>
      <c r="K23" s="2">
        <v>1</v>
      </c>
      <c r="L23" s="2">
        <v>1</v>
      </c>
      <c r="M23" s="2" t="s">
        <v>28</v>
      </c>
      <c r="N23" s="2">
        <v>100</v>
      </c>
      <c r="O23" s="2">
        <v>100</v>
      </c>
      <c r="P23" s="2" t="s">
        <v>29</v>
      </c>
      <c r="Q23" s="2" t="s">
        <v>57</v>
      </c>
      <c r="R23" s="2" t="s">
        <v>31</v>
      </c>
      <c r="S23" s="2"/>
      <c r="T23" s="2"/>
      <c r="U23" s="2">
        <v>6</v>
      </c>
    </row>
    <row r="24" spans="1:21" ht="52.9">
      <c r="A24" s="2">
        <v>832</v>
      </c>
      <c r="B24" s="5">
        <v>45498</v>
      </c>
      <c r="C24" s="5">
        <f>B24+29</f>
        <v>45527</v>
      </c>
      <c r="D24" s="2" t="s">
        <v>21</v>
      </c>
      <c r="E24" s="2" t="s">
        <v>22</v>
      </c>
      <c r="F24" s="2" t="s">
        <v>71</v>
      </c>
      <c r="G24" s="3" t="s">
        <v>72</v>
      </c>
      <c r="H24" s="2" t="s">
        <v>73</v>
      </c>
      <c r="I24" s="2" t="s">
        <v>74</v>
      </c>
      <c r="J24" s="15" t="s">
        <v>75</v>
      </c>
      <c r="K24" s="2">
        <v>1</v>
      </c>
      <c r="L24" s="2">
        <v>1</v>
      </c>
      <c r="M24" s="2" t="s">
        <v>28</v>
      </c>
      <c r="N24" s="2">
        <v>100</v>
      </c>
      <c r="O24" s="2">
        <v>100</v>
      </c>
      <c r="P24" s="2" t="s">
        <v>29</v>
      </c>
      <c r="Q24" s="2" t="s">
        <v>57</v>
      </c>
      <c r="R24" s="2" t="s">
        <v>31</v>
      </c>
      <c r="S24" s="2"/>
      <c r="T24" s="2"/>
      <c r="U24" s="2">
        <v>6</v>
      </c>
    </row>
    <row r="25" spans="1:21" ht="52.9">
      <c r="A25" s="2">
        <v>832</v>
      </c>
      <c r="B25" s="4">
        <v>45528</v>
      </c>
      <c r="C25" s="5">
        <f>B25+29</f>
        <v>45557</v>
      </c>
      <c r="D25" s="2" t="s">
        <v>21</v>
      </c>
      <c r="E25" s="2" t="s">
        <v>22</v>
      </c>
      <c r="F25" s="2" t="s">
        <v>71</v>
      </c>
      <c r="G25" s="3" t="s">
        <v>72</v>
      </c>
      <c r="H25" s="2" t="s">
        <v>73</v>
      </c>
      <c r="I25" s="2" t="s">
        <v>74</v>
      </c>
      <c r="J25" s="15" t="s">
        <v>75</v>
      </c>
      <c r="K25" s="2">
        <v>1</v>
      </c>
      <c r="L25" s="2">
        <v>1</v>
      </c>
      <c r="M25" s="2" t="s">
        <v>28</v>
      </c>
      <c r="N25" s="2">
        <v>100</v>
      </c>
      <c r="O25" s="2">
        <v>100</v>
      </c>
      <c r="P25" s="2" t="s">
        <v>29</v>
      </c>
      <c r="Q25" s="2" t="s">
        <v>57</v>
      </c>
      <c r="R25" s="2" t="s">
        <v>31</v>
      </c>
      <c r="S25" s="2"/>
      <c r="T25" s="2"/>
      <c r="U25" s="2">
        <v>6</v>
      </c>
    </row>
    <row r="26" spans="1:21" ht="52.9">
      <c r="A26" s="2">
        <v>832</v>
      </c>
      <c r="B26" s="5">
        <v>45498</v>
      </c>
      <c r="C26" s="5">
        <f>B26+29</f>
        <v>45527</v>
      </c>
      <c r="D26" s="2" t="s">
        <v>21</v>
      </c>
      <c r="E26" s="2" t="s">
        <v>22</v>
      </c>
      <c r="F26" s="2" t="s">
        <v>76</v>
      </c>
      <c r="G26" s="3" t="s">
        <v>77</v>
      </c>
      <c r="H26" s="2" t="s">
        <v>78</v>
      </c>
      <c r="I26" s="2" t="s">
        <v>79</v>
      </c>
      <c r="J26" s="15" t="s">
        <v>80</v>
      </c>
      <c r="K26" s="2">
        <v>1</v>
      </c>
      <c r="L26" s="2">
        <v>1</v>
      </c>
      <c r="M26" s="2" t="s">
        <v>28</v>
      </c>
      <c r="N26" s="2">
        <v>100</v>
      </c>
      <c r="O26" s="2">
        <v>100</v>
      </c>
      <c r="P26" s="2" t="s">
        <v>29</v>
      </c>
      <c r="Q26" s="2" t="s">
        <v>57</v>
      </c>
      <c r="R26" s="2" t="s">
        <v>31</v>
      </c>
      <c r="S26" s="2"/>
      <c r="T26" s="2"/>
      <c r="U26" s="2">
        <v>6</v>
      </c>
    </row>
    <row r="27" spans="1:21" ht="52.9">
      <c r="A27" s="2">
        <v>832</v>
      </c>
      <c r="B27" s="4">
        <v>45528</v>
      </c>
      <c r="C27" s="5">
        <f>B27+29</f>
        <v>45557</v>
      </c>
      <c r="D27" s="2" t="s">
        <v>21</v>
      </c>
      <c r="E27" s="2" t="s">
        <v>22</v>
      </c>
      <c r="F27" s="2" t="s">
        <v>76</v>
      </c>
      <c r="G27" s="3" t="s">
        <v>77</v>
      </c>
      <c r="H27" s="2" t="s">
        <v>78</v>
      </c>
      <c r="I27" s="2" t="s">
        <v>79</v>
      </c>
      <c r="J27" s="15" t="s">
        <v>80</v>
      </c>
      <c r="K27" s="2">
        <v>1</v>
      </c>
      <c r="L27" s="2">
        <v>1</v>
      </c>
      <c r="M27" s="2" t="s">
        <v>28</v>
      </c>
      <c r="N27" s="2">
        <v>100</v>
      </c>
      <c r="O27" s="2">
        <v>100</v>
      </c>
      <c r="P27" s="2" t="s">
        <v>29</v>
      </c>
      <c r="Q27" s="2" t="s">
        <v>57</v>
      </c>
      <c r="R27" s="2" t="s">
        <v>31</v>
      </c>
      <c r="S27" s="2"/>
      <c r="T27" s="2"/>
      <c r="U27" s="2">
        <v>6</v>
      </c>
    </row>
    <row r="28" spans="1:21" ht="52.9">
      <c r="A28" s="2">
        <v>832</v>
      </c>
      <c r="B28" s="5">
        <v>45498</v>
      </c>
      <c r="C28" s="5">
        <f>B28+29</f>
        <v>45527</v>
      </c>
      <c r="D28" s="2" t="s">
        <v>21</v>
      </c>
      <c r="E28" s="2" t="s">
        <v>22</v>
      </c>
      <c r="F28" s="2" t="s">
        <v>76</v>
      </c>
      <c r="G28" s="3" t="s">
        <v>77</v>
      </c>
      <c r="H28" s="2" t="s">
        <v>78</v>
      </c>
      <c r="I28" s="2" t="s">
        <v>79</v>
      </c>
      <c r="J28" s="15" t="s">
        <v>81</v>
      </c>
      <c r="K28" s="2">
        <v>1</v>
      </c>
      <c r="L28" s="2">
        <v>1</v>
      </c>
      <c r="M28" s="2" t="s">
        <v>28</v>
      </c>
      <c r="N28" s="2">
        <v>100</v>
      </c>
      <c r="O28" s="2">
        <v>100</v>
      </c>
      <c r="P28" s="2" t="s">
        <v>29</v>
      </c>
      <c r="Q28" s="2" t="s">
        <v>57</v>
      </c>
      <c r="R28" s="2" t="s">
        <v>31</v>
      </c>
      <c r="S28" s="2"/>
      <c r="T28" s="2"/>
      <c r="U28" s="2">
        <v>6</v>
      </c>
    </row>
    <row r="29" spans="1:21" ht="52.9">
      <c r="A29" s="2">
        <v>832</v>
      </c>
      <c r="B29" s="4">
        <v>45528</v>
      </c>
      <c r="C29" s="5">
        <f>B29+29</f>
        <v>45557</v>
      </c>
      <c r="D29" s="2" t="s">
        <v>21</v>
      </c>
      <c r="E29" s="2" t="s">
        <v>22</v>
      </c>
      <c r="F29" s="2" t="s">
        <v>76</v>
      </c>
      <c r="G29" s="3" t="s">
        <v>77</v>
      </c>
      <c r="H29" s="2" t="s">
        <v>78</v>
      </c>
      <c r="I29" s="2" t="s">
        <v>79</v>
      </c>
      <c r="J29" s="15" t="s">
        <v>81</v>
      </c>
      <c r="K29" s="2">
        <v>1</v>
      </c>
      <c r="L29" s="2">
        <v>1</v>
      </c>
      <c r="M29" s="2" t="s">
        <v>28</v>
      </c>
      <c r="N29" s="2">
        <v>100</v>
      </c>
      <c r="O29" s="2">
        <v>100</v>
      </c>
      <c r="P29" s="2" t="s">
        <v>29</v>
      </c>
      <c r="Q29" s="2" t="s">
        <v>57</v>
      </c>
      <c r="R29" s="2" t="s">
        <v>31</v>
      </c>
      <c r="S29" s="2"/>
      <c r="T29" s="2"/>
      <c r="U29" s="2">
        <v>6</v>
      </c>
    </row>
    <row r="30" spans="1:21" ht="52.9">
      <c r="A30" s="2">
        <v>832</v>
      </c>
      <c r="B30" s="5">
        <v>45498</v>
      </c>
      <c r="C30" s="5">
        <f>B30+29</f>
        <v>45527</v>
      </c>
      <c r="D30" s="2" t="s">
        <v>21</v>
      </c>
      <c r="E30" s="2" t="s">
        <v>22</v>
      </c>
      <c r="F30" s="2" t="s">
        <v>76</v>
      </c>
      <c r="G30" s="3" t="s">
        <v>77</v>
      </c>
      <c r="H30" s="2" t="s">
        <v>78</v>
      </c>
      <c r="I30" s="2" t="s">
        <v>79</v>
      </c>
      <c r="J30" s="15" t="s">
        <v>82</v>
      </c>
      <c r="K30" s="2">
        <v>1</v>
      </c>
      <c r="L30" s="2">
        <v>1</v>
      </c>
      <c r="M30" s="2" t="s">
        <v>28</v>
      </c>
      <c r="N30" s="2">
        <v>100</v>
      </c>
      <c r="O30" s="2">
        <v>100</v>
      </c>
      <c r="P30" s="2" t="s">
        <v>29</v>
      </c>
      <c r="Q30" s="2" t="s">
        <v>57</v>
      </c>
      <c r="R30" s="2" t="s">
        <v>31</v>
      </c>
      <c r="S30" s="2"/>
      <c r="T30" s="2"/>
      <c r="U30" s="2">
        <v>6</v>
      </c>
    </row>
    <row r="31" spans="1:21" ht="52.9">
      <c r="A31" s="2">
        <v>832</v>
      </c>
      <c r="B31" s="4">
        <v>45528</v>
      </c>
      <c r="C31" s="5">
        <f>B31+29</f>
        <v>45557</v>
      </c>
      <c r="D31" s="2" t="s">
        <v>21</v>
      </c>
      <c r="E31" s="2" t="s">
        <v>22</v>
      </c>
      <c r="F31" s="2" t="s">
        <v>76</v>
      </c>
      <c r="G31" s="3" t="s">
        <v>77</v>
      </c>
      <c r="H31" s="2" t="s">
        <v>78</v>
      </c>
      <c r="I31" s="2" t="s">
        <v>79</v>
      </c>
      <c r="J31" s="15" t="s">
        <v>82</v>
      </c>
      <c r="K31" s="2">
        <v>1</v>
      </c>
      <c r="L31" s="2">
        <v>1</v>
      </c>
      <c r="M31" s="2" t="s">
        <v>28</v>
      </c>
      <c r="N31" s="2">
        <v>100</v>
      </c>
      <c r="O31" s="2">
        <v>100</v>
      </c>
      <c r="P31" s="2" t="s">
        <v>29</v>
      </c>
      <c r="Q31" s="2" t="s">
        <v>57</v>
      </c>
      <c r="R31" s="2" t="s">
        <v>31</v>
      </c>
      <c r="S31" s="2"/>
      <c r="T31" s="2"/>
      <c r="U31" s="2">
        <v>6</v>
      </c>
    </row>
    <row r="32" spans="1:21" ht="52.9">
      <c r="A32" s="2">
        <v>832</v>
      </c>
      <c r="B32" s="5">
        <v>45498</v>
      </c>
      <c r="C32" s="5">
        <f>B32+29</f>
        <v>45527</v>
      </c>
      <c r="D32" s="2" t="s">
        <v>21</v>
      </c>
      <c r="E32" s="2" t="s">
        <v>22</v>
      </c>
      <c r="F32" s="2" t="s">
        <v>76</v>
      </c>
      <c r="G32" s="3" t="s">
        <v>77</v>
      </c>
      <c r="H32" s="2" t="s">
        <v>78</v>
      </c>
      <c r="I32" s="2" t="s">
        <v>79</v>
      </c>
      <c r="J32" s="15" t="s">
        <v>83</v>
      </c>
      <c r="K32" s="2">
        <v>1</v>
      </c>
      <c r="L32" s="2">
        <v>1</v>
      </c>
      <c r="M32" s="2" t="s">
        <v>28</v>
      </c>
      <c r="N32" s="2">
        <v>100</v>
      </c>
      <c r="O32" s="2">
        <v>100</v>
      </c>
      <c r="P32" s="2" t="s">
        <v>29</v>
      </c>
      <c r="Q32" s="2" t="s">
        <v>57</v>
      </c>
      <c r="R32" s="2" t="s">
        <v>31</v>
      </c>
      <c r="S32" s="2" t="s">
        <v>60</v>
      </c>
      <c r="T32" s="2" t="s">
        <v>61</v>
      </c>
      <c r="U32" s="2">
        <v>6</v>
      </c>
    </row>
    <row r="33" spans="1:21" ht="52.9">
      <c r="A33" s="2">
        <v>832</v>
      </c>
      <c r="B33" s="4">
        <v>45528</v>
      </c>
      <c r="C33" s="5">
        <f>B33+29</f>
        <v>45557</v>
      </c>
      <c r="D33" s="2" t="s">
        <v>21</v>
      </c>
      <c r="E33" s="2" t="s">
        <v>22</v>
      </c>
      <c r="F33" s="2" t="s">
        <v>76</v>
      </c>
      <c r="G33" s="3" t="s">
        <v>77</v>
      </c>
      <c r="H33" s="2" t="s">
        <v>78</v>
      </c>
      <c r="I33" s="2" t="s">
        <v>79</v>
      </c>
      <c r="J33" s="15" t="s">
        <v>83</v>
      </c>
      <c r="K33" s="2">
        <v>1</v>
      </c>
      <c r="L33" s="2">
        <v>1</v>
      </c>
      <c r="M33" s="2" t="s">
        <v>28</v>
      </c>
      <c r="N33" s="2">
        <v>100</v>
      </c>
      <c r="O33" s="2">
        <v>100</v>
      </c>
      <c r="P33" s="2" t="s">
        <v>29</v>
      </c>
      <c r="Q33" s="2" t="s">
        <v>57</v>
      </c>
      <c r="R33" s="2" t="s">
        <v>31</v>
      </c>
      <c r="S33" s="2" t="s">
        <v>60</v>
      </c>
      <c r="T33" s="2" t="s">
        <v>61</v>
      </c>
      <c r="U33" s="2">
        <v>6</v>
      </c>
    </row>
    <row r="34" spans="1:21" ht="52.9">
      <c r="A34" s="2">
        <v>832</v>
      </c>
      <c r="B34" s="5">
        <v>45498</v>
      </c>
      <c r="C34" s="5">
        <f>B34+29</f>
        <v>45527</v>
      </c>
      <c r="D34" s="2" t="s">
        <v>21</v>
      </c>
      <c r="E34" s="2" t="s">
        <v>22</v>
      </c>
      <c r="F34" s="2" t="s">
        <v>76</v>
      </c>
      <c r="G34" s="3" t="s">
        <v>77</v>
      </c>
      <c r="H34" s="2" t="s">
        <v>78</v>
      </c>
      <c r="I34" s="2" t="s">
        <v>79</v>
      </c>
      <c r="J34" s="15" t="s">
        <v>84</v>
      </c>
      <c r="K34" s="2">
        <v>1</v>
      </c>
      <c r="L34" s="2">
        <v>1</v>
      </c>
      <c r="M34" s="2" t="s">
        <v>28</v>
      </c>
      <c r="N34" s="2">
        <v>100</v>
      </c>
      <c r="O34" s="2">
        <v>100</v>
      </c>
      <c r="P34" s="2" t="s">
        <v>29</v>
      </c>
      <c r="Q34" s="2" t="s">
        <v>57</v>
      </c>
      <c r="R34" s="2" t="s">
        <v>31</v>
      </c>
      <c r="S34" s="2"/>
      <c r="T34" s="2"/>
      <c r="U34" s="2">
        <v>6</v>
      </c>
    </row>
    <row r="35" spans="1:21" ht="52.9">
      <c r="A35" s="2">
        <v>832</v>
      </c>
      <c r="B35" s="4">
        <v>45528</v>
      </c>
      <c r="C35" s="5">
        <f>B35+29</f>
        <v>45557</v>
      </c>
      <c r="D35" s="2" t="s">
        <v>21</v>
      </c>
      <c r="E35" s="2" t="s">
        <v>22</v>
      </c>
      <c r="F35" s="2" t="s">
        <v>76</v>
      </c>
      <c r="G35" s="3" t="s">
        <v>77</v>
      </c>
      <c r="H35" s="2" t="s">
        <v>78</v>
      </c>
      <c r="I35" s="2" t="s">
        <v>79</v>
      </c>
      <c r="J35" s="15" t="s">
        <v>84</v>
      </c>
      <c r="K35" s="2">
        <v>1</v>
      </c>
      <c r="L35" s="2">
        <v>1</v>
      </c>
      <c r="M35" s="2" t="s">
        <v>28</v>
      </c>
      <c r="N35" s="2">
        <v>100</v>
      </c>
      <c r="O35" s="2">
        <v>100</v>
      </c>
      <c r="P35" s="2" t="s">
        <v>29</v>
      </c>
      <c r="Q35" s="2" t="s">
        <v>57</v>
      </c>
      <c r="R35" s="2" t="s">
        <v>31</v>
      </c>
      <c r="S35" s="2"/>
      <c r="T35" s="2"/>
      <c r="U35" s="2">
        <v>6</v>
      </c>
    </row>
    <row r="36" spans="1:21" ht="52.9">
      <c r="A36" s="2">
        <v>832</v>
      </c>
      <c r="B36" s="5">
        <v>45498</v>
      </c>
      <c r="C36" s="5">
        <f>B36+29</f>
        <v>45527</v>
      </c>
      <c r="D36" s="2" t="s">
        <v>21</v>
      </c>
      <c r="E36" s="2" t="s">
        <v>22</v>
      </c>
      <c r="F36" s="2" t="s">
        <v>76</v>
      </c>
      <c r="G36" s="3" t="s">
        <v>77</v>
      </c>
      <c r="H36" s="2" t="s">
        <v>78</v>
      </c>
      <c r="I36" s="2" t="s">
        <v>79</v>
      </c>
      <c r="J36" s="15" t="s">
        <v>85</v>
      </c>
      <c r="K36" s="2">
        <v>1</v>
      </c>
      <c r="L36" s="2">
        <v>1</v>
      </c>
      <c r="M36" s="2" t="s">
        <v>28</v>
      </c>
      <c r="N36" s="2">
        <v>100</v>
      </c>
      <c r="O36" s="2">
        <v>100</v>
      </c>
      <c r="P36" s="2" t="s">
        <v>29</v>
      </c>
      <c r="Q36" s="2" t="s">
        <v>57</v>
      </c>
      <c r="R36" s="2" t="s">
        <v>31</v>
      </c>
      <c r="S36" s="2"/>
      <c r="T36" s="2"/>
      <c r="U36" s="2">
        <v>6</v>
      </c>
    </row>
    <row r="37" spans="1:21" ht="52.9">
      <c r="A37" s="2">
        <v>832</v>
      </c>
      <c r="B37" s="4">
        <v>45528</v>
      </c>
      <c r="C37" s="5">
        <f>B37+29</f>
        <v>45557</v>
      </c>
      <c r="D37" s="2" t="s">
        <v>21</v>
      </c>
      <c r="E37" s="2" t="s">
        <v>22</v>
      </c>
      <c r="F37" s="2" t="s">
        <v>76</v>
      </c>
      <c r="G37" s="3" t="s">
        <v>77</v>
      </c>
      <c r="H37" s="2" t="s">
        <v>78</v>
      </c>
      <c r="I37" s="2" t="s">
        <v>79</v>
      </c>
      <c r="J37" s="15" t="s">
        <v>85</v>
      </c>
      <c r="K37" s="2">
        <v>1</v>
      </c>
      <c r="L37" s="2">
        <v>1</v>
      </c>
      <c r="M37" s="2" t="s">
        <v>28</v>
      </c>
      <c r="N37" s="2">
        <v>100</v>
      </c>
      <c r="O37" s="2">
        <v>100</v>
      </c>
      <c r="P37" s="2" t="s">
        <v>29</v>
      </c>
      <c r="Q37" s="2" t="s">
        <v>57</v>
      </c>
      <c r="R37" s="2" t="s">
        <v>31</v>
      </c>
      <c r="S37" s="2"/>
      <c r="T37" s="2"/>
      <c r="U37" s="2">
        <v>6</v>
      </c>
    </row>
    <row r="38" spans="1:21" ht="52.9">
      <c r="A38" s="2">
        <v>832</v>
      </c>
      <c r="B38" s="5">
        <v>45501</v>
      </c>
      <c r="C38" s="5">
        <f>B38+29</f>
        <v>45530</v>
      </c>
      <c r="D38" s="2" t="s">
        <v>21</v>
      </c>
      <c r="E38" s="2" t="s">
        <v>22</v>
      </c>
      <c r="F38" s="2" t="s">
        <v>39</v>
      </c>
      <c r="G38" s="3" t="s">
        <v>40</v>
      </c>
      <c r="H38" s="2" t="s">
        <v>86</v>
      </c>
      <c r="I38" s="2" t="s">
        <v>87</v>
      </c>
      <c r="J38" s="2" t="s">
        <v>88</v>
      </c>
      <c r="K38" s="2">
        <v>1</v>
      </c>
      <c r="L38" s="2">
        <v>1</v>
      </c>
      <c r="M38" s="2" t="s">
        <v>28</v>
      </c>
      <c r="N38" s="2">
        <v>100</v>
      </c>
      <c r="O38" s="2">
        <v>100</v>
      </c>
      <c r="P38" s="2" t="s">
        <v>29</v>
      </c>
      <c r="Q38" s="2" t="s">
        <v>89</v>
      </c>
      <c r="R38" s="2" t="s">
        <v>90</v>
      </c>
      <c r="S38" s="2" t="s">
        <v>91</v>
      </c>
      <c r="T38" s="2" t="s">
        <v>92</v>
      </c>
      <c r="U38" s="2">
        <v>5</v>
      </c>
    </row>
    <row r="39" spans="1:21" ht="52.9">
      <c r="A39" s="2">
        <v>832</v>
      </c>
      <c r="B39" s="5">
        <v>45501</v>
      </c>
      <c r="C39" s="5">
        <f>B39+29</f>
        <v>45530</v>
      </c>
      <c r="D39" s="2" t="s">
        <v>21</v>
      </c>
      <c r="E39" s="2" t="s">
        <v>22</v>
      </c>
      <c r="F39" s="2" t="s">
        <v>39</v>
      </c>
      <c r="G39" s="3" t="s">
        <v>40</v>
      </c>
      <c r="H39" s="2" t="s">
        <v>86</v>
      </c>
      <c r="I39" s="2" t="s">
        <v>93</v>
      </c>
      <c r="J39" s="2" t="s">
        <v>94</v>
      </c>
      <c r="K39" s="2">
        <v>1</v>
      </c>
      <c r="L39" s="2">
        <v>1</v>
      </c>
      <c r="M39" s="2" t="s">
        <v>28</v>
      </c>
      <c r="N39" s="2">
        <v>100</v>
      </c>
      <c r="O39" s="2">
        <v>100</v>
      </c>
      <c r="P39" s="2" t="s">
        <v>29</v>
      </c>
      <c r="Q39" s="2" t="s">
        <v>89</v>
      </c>
      <c r="R39" s="2" t="s">
        <v>90</v>
      </c>
      <c r="S39" s="2" t="s">
        <v>91</v>
      </c>
      <c r="T39" s="2" t="s">
        <v>92</v>
      </c>
      <c r="U39" s="2">
        <v>5</v>
      </c>
    </row>
    <row r="40" spans="1:21" ht="52.9">
      <c r="A40" s="2">
        <v>832</v>
      </c>
      <c r="B40" s="5">
        <v>45501</v>
      </c>
      <c r="C40" s="5">
        <f>B40+29</f>
        <v>45530</v>
      </c>
      <c r="D40" s="2" t="s">
        <v>21</v>
      </c>
      <c r="E40" s="2" t="s">
        <v>22</v>
      </c>
      <c r="F40" s="2" t="s">
        <v>95</v>
      </c>
      <c r="G40" s="3" t="s">
        <v>96</v>
      </c>
      <c r="H40" s="2" t="s">
        <v>86</v>
      </c>
      <c r="I40" s="2" t="s">
        <v>93</v>
      </c>
      <c r="J40" s="2" t="s">
        <v>97</v>
      </c>
      <c r="K40" s="2">
        <v>1</v>
      </c>
      <c r="L40" s="2">
        <v>1</v>
      </c>
      <c r="M40" s="2" t="s">
        <v>28</v>
      </c>
      <c r="N40" s="2">
        <v>100</v>
      </c>
      <c r="O40" s="2">
        <v>100</v>
      </c>
      <c r="P40" s="2" t="s">
        <v>29</v>
      </c>
      <c r="Q40" s="2" t="s">
        <v>89</v>
      </c>
      <c r="R40" s="2" t="s">
        <v>90</v>
      </c>
      <c r="S40" s="2" t="s">
        <v>91</v>
      </c>
      <c r="T40" s="2" t="s">
        <v>92</v>
      </c>
      <c r="U40" s="2">
        <v>5</v>
      </c>
    </row>
    <row r="41" spans="1:21" ht="52.9">
      <c r="A41" s="2">
        <v>832</v>
      </c>
      <c r="B41" s="5">
        <v>45501</v>
      </c>
      <c r="C41" s="5">
        <f>B41+29</f>
        <v>45530</v>
      </c>
      <c r="D41" s="2" t="s">
        <v>21</v>
      </c>
      <c r="E41" s="2" t="s">
        <v>22</v>
      </c>
      <c r="F41" s="2" t="s">
        <v>95</v>
      </c>
      <c r="G41" s="3" t="s">
        <v>96</v>
      </c>
      <c r="H41" s="2" t="s">
        <v>86</v>
      </c>
      <c r="I41" s="2" t="s">
        <v>87</v>
      </c>
      <c r="J41" s="2" t="s">
        <v>98</v>
      </c>
      <c r="K41" s="2">
        <v>1</v>
      </c>
      <c r="L41" s="2">
        <v>1</v>
      </c>
      <c r="M41" s="2" t="s">
        <v>28</v>
      </c>
      <c r="N41" s="2">
        <v>100</v>
      </c>
      <c r="O41" s="2">
        <v>100</v>
      </c>
      <c r="P41" s="2" t="s">
        <v>29</v>
      </c>
      <c r="Q41" s="2" t="s">
        <v>89</v>
      </c>
      <c r="R41" s="2" t="s">
        <v>90</v>
      </c>
      <c r="S41" s="2" t="s">
        <v>91</v>
      </c>
      <c r="T41" s="2" t="s">
        <v>92</v>
      </c>
      <c r="U41" s="2">
        <v>5</v>
      </c>
    </row>
    <row r="42" spans="1:21" ht="52.9">
      <c r="A42" s="2">
        <v>832</v>
      </c>
      <c r="B42" s="5">
        <v>45501</v>
      </c>
      <c r="C42" s="5">
        <f>B42+29</f>
        <v>45530</v>
      </c>
      <c r="D42" s="2" t="s">
        <v>21</v>
      </c>
      <c r="E42" s="2" t="s">
        <v>22</v>
      </c>
      <c r="F42" s="2" t="s">
        <v>39</v>
      </c>
      <c r="G42" s="3" t="s">
        <v>40</v>
      </c>
      <c r="H42" s="2" t="s">
        <v>86</v>
      </c>
      <c r="I42" s="2" t="s">
        <v>93</v>
      </c>
      <c r="J42" s="2" t="s">
        <v>99</v>
      </c>
      <c r="K42" s="2">
        <v>1</v>
      </c>
      <c r="L42" s="2">
        <v>1</v>
      </c>
      <c r="M42" s="2" t="s">
        <v>28</v>
      </c>
      <c r="N42" s="2">
        <v>100</v>
      </c>
      <c r="O42" s="2">
        <v>100</v>
      </c>
      <c r="P42" s="2" t="s">
        <v>29</v>
      </c>
      <c r="Q42" s="2" t="s">
        <v>89</v>
      </c>
      <c r="R42" s="2" t="s">
        <v>90</v>
      </c>
      <c r="S42" s="2" t="s">
        <v>91</v>
      </c>
      <c r="T42" s="2" t="s">
        <v>92</v>
      </c>
      <c r="U42" s="2">
        <v>5</v>
      </c>
    </row>
    <row r="43" spans="1:21" ht="52.9">
      <c r="A43" s="2">
        <v>832</v>
      </c>
      <c r="B43" s="5">
        <v>45501</v>
      </c>
      <c r="C43" s="5">
        <f>B43+29</f>
        <v>45530</v>
      </c>
      <c r="D43" s="2" t="s">
        <v>21</v>
      </c>
      <c r="E43" s="2" t="s">
        <v>22</v>
      </c>
      <c r="F43" s="2" t="s">
        <v>39</v>
      </c>
      <c r="G43" s="3" t="s">
        <v>40</v>
      </c>
      <c r="H43" s="2" t="s">
        <v>86</v>
      </c>
      <c r="I43" s="2" t="s">
        <v>87</v>
      </c>
      <c r="J43" s="2" t="s">
        <v>100</v>
      </c>
      <c r="K43" s="2">
        <v>1</v>
      </c>
      <c r="L43" s="2">
        <v>1</v>
      </c>
      <c r="M43" s="2" t="s">
        <v>28</v>
      </c>
      <c r="N43" s="2">
        <v>100</v>
      </c>
      <c r="O43" s="2">
        <v>100</v>
      </c>
      <c r="P43" s="2" t="s">
        <v>29</v>
      </c>
      <c r="Q43" s="2" t="s">
        <v>89</v>
      </c>
      <c r="R43" s="2" t="s">
        <v>90</v>
      </c>
      <c r="S43" s="2" t="s">
        <v>91</v>
      </c>
      <c r="T43" s="2" t="s">
        <v>92</v>
      </c>
      <c r="U43" s="2">
        <v>5</v>
      </c>
    </row>
    <row r="44" spans="1:21" ht="52.9">
      <c r="A44" s="2">
        <v>832</v>
      </c>
      <c r="B44" s="5">
        <v>45501</v>
      </c>
      <c r="C44" s="5">
        <f>B44+29</f>
        <v>45530</v>
      </c>
      <c r="D44" s="2" t="s">
        <v>21</v>
      </c>
      <c r="E44" s="2" t="s">
        <v>22</v>
      </c>
      <c r="F44" s="2" t="s">
        <v>95</v>
      </c>
      <c r="G44" s="3" t="s">
        <v>96</v>
      </c>
      <c r="H44" s="2" t="s">
        <v>101</v>
      </c>
      <c r="I44" s="2" t="s">
        <v>102</v>
      </c>
      <c r="J44" s="2" t="s">
        <v>103</v>
      </c>
      <c r="K44" s="2">
        <v>1</v>
      </c>
      <c r="L44" s="2">
        <v>1</v>
      </c>
      <c r="M44" s="2" t="s">
        <v>28</v>
      </c>
      <c r="N44" s="2">
        <v>100</v>
      </c>
      <c r="O44" s="2">
        <v>100</v>
      </c>
      <c r="P44" s="2" t="s">
        <v>29</v>
      </c>
      <c r="Q44" s="2" t="s">
        <v>89</v>
      </c>
      <c r="R44" s="2" t="s">
        <v>90</v>
      </c>
      <c r="S44" s="2" t="s">
        <v>104</v>
      </c>
      <c r="T44" s="2" t="s">
        <v>105</v>
      </c>
      <c r="U44" s="2">
        <v>5</v>
      </c>
    </row>
    <row r="45" spans="1:21" ht="52.9">
      <c r="A45" s="2">
        <v>832</v>
      </c>
      <c r="B45" s="5">
        <v>45501</v>
      </c>
      <c r="C45" s="5">
        <f>B45+29</f>
        <v>45530</v>
      </c>
      <c r="D45" s="2" t="s">
        <v>21</v>
      </c>
      <c r="E45" s="2" t="s">
        <v>22</v>
      </c>
      <c r="F45" s="2" t="s">
        <v>95</v>
      </c>
      <c r="G45" s="3" t="s">
        <v>96</v>
      </c>
      <c r="H45" s="2" t="s">
        <v>106</v>
      </c>
      <c r="I45" s="2" t="s">
        <v>107</v>
      </c>
      <c r="J45" s="2" t="s">
        <v>108</v>
      </c>
      <c r="K45" s="2">
        <v>1</v>
      </c>
      <c r="L45" s="2">
        <v>1</v>
      </c>
      <c r="M45" s="2" t="s">
        <v>28</v>
      </c>
      <c r="N45" s="2">
        <v>100</v>
      </c>
      <c r="O45" s="2">
        <v>100</v>
      </c>
      <c r="P45" s="2" t="s">
        <v>29</v>
      </c>
      <c r="Q45" s="2" t="s">
        <v>109</v>
      </c>
      <c r="R45" s="2" t="s">
        <v>90</v>
      </c>
      <c r="S45" s="2" t="s">
        <v>110</v>
      </c>
      <c r="T45" s="2" t="s">
        <v>111</v>
      </c>
      <c r="U45" s="2">
        <v>5</v>
      </c>
    </row>
    <row r="46" spans="1:21" ht="52.9">
      <c r="A46" s="2">
        <v>832</v>
      </c>
      <c r="B46" s="5">
        <v>45501</v>
      </c>
      <c r="C46" s="5">
        <f>B46+29</f>
        <v>45530</v>
      </c>
      <c r="D46" s="2" t="s">
        <v>21</v>
      </c>
      <c r="E46" s="2" t="s">
        <v>22</v>
      </c>
      <c r="F46" s="2" t="s">
        <v>95</v>
      </c>
      <c r="G46" s="3" t="s">
        <v>96</v>
      </c>
      <c r="H46" s="2" t="s">
        <v>112</v>
      </c>
      <c r="I46" s="2" t="s">
        <v>113</v>
      </c>
      <c r="J46" s="2" t="s">
        <v>114</v>
      </c>
      <c r="K46" s="2">
        <v>1</v>
      </c>
      <c r="L46" s="2">
        <v>1</v>
      </c>
      <c r="M46" s="2" t="s">
        <v>28</v>
      </c>
      <c r="N46" s="2">
        <v>100</v>
      </c>
      <c r="O46" s="2">
        <v>100</v>
      </c>
      <c r="P46" s="2" t="s">
        <v>29</v>
      </c>
      <c r="Q46" s="2" t="s">
        <v>109</v>
      </c>
      <c r="R46" s="2" t="s">
        <v>90</v>
      </c>
      <c r="S46" s="2" t="s">
        <v>115</v>
      </c>
      <c r="T46" s="2" t="s">
        <v>51</v>
      </c>
      <c r="U46" s="2">
        <v>5</v>
      </c>
    </row>
    <row r="47" spans="1:21" ht="52.9">
      <c r="A47" s="2">
        <v>832</v>
      </c>
      <c r="B47" s="5">
        <v>45501</v>
      </c>
      <c r="C47" s="5">
        <f>B47+29</f>
        <v>45530</v>
      </c>
      <c r="D47" s="2" t="s">
        <v>21</v>
      </c>
      <c r="E47" s="2" t="s">
        <v>22</v>
      </c>
      <c r="F47" s="2" t="s">
        <v>95</v>
      </c>
      <c r="G47" s="3" t="s">
        <v>96</v>
      </c>
      <c r="H47" s="2" t="s">
        <v>116</v>
      </c>
      <c r="I47" s="2" t="s">
        <v>117</v>
      </c>
      <c r="J47" s="2" t="s">
        <v>118</v>
      </c>
      <c r="K47" s="2">
        <v>1</v>
      </c>
      <c r="L47" s="2">
        <v>1</v>
      </c>
      <c r="M47" s="2" t="s">
        <v>28</v>
      </c>
      <c r="N47" s="2">
        <v>100</v>
      </c>
      <c r="O47" s="2">
        <v>100</v>
      </c>
      <c r="P47" s="2" t="s">
        <v>29</v>
      </c>
      <c r="Q47" s="2"/>
      <c r="R47" s="2" t="s">
        <v>90</v>
      </c>
      <c r="S47" s="2" t="s">
        <v>119</v>
      </c>
      <c r="T47" s="2" t="s">
        <v>120</v>
      </c>
      <c r="U47" s="2">
        <v>5</v>
      </c>
    </row>
    <row r="48" spans="1:21" ht="52.9">
      <c r="A48" s="2">
        <v>832</v>
      </c>
      <c r="B48" s="4">
        <v>45506</v>
      </c>
      <c r="C48" s="5">
        <f>B48+29</f>
        <v>45535</v>
      </c>
      <c r="D48" s="2" t="s">
        <v>21</v>
      </c>
      <c r="E48" s="2" t="s">
        <v>22</v>
      </c>
      <c r="F48" s="2" t="s">
        <v>39</v>
      </c>
      <c r="G48" s="3" t="s">
        <v>40</v>
      </c>
      <c r="H48" s="2" t="s">
        <v>121</v>
      </c>
      <c r="I48" s="2" t="s">
        <v>122</v>
      </c>
      <c r="J48" s="2" t="s">
        <v>123</v>
      </c>
      <c r="K48" s="2">
        <v>1</v>
      </c>
      <c r="L48" s="2">
        <v>1</v>
      </c>
      <c r="M48" s="2" t="s">
        <v>28</v>
      </c>
      <c r="N48" s="2">
        <v>100</v>
      </c>
      <c r="O48" s="2">
        <v>100</v>
      </c>
      <c r="P48" s="2" t="s">
        <v>29</v>
      </c>
      <c r="Q48" s="2" t="s">
        <v>124</v>
      </c>
      <c r="R48" s="2" t="s">
        <v>125</v>
      </c>
      <c r="S48" s="2" t="s">
        <v>126</v>
      </c>
      <c r="T48" s="2" t="s">
        <v>127</v>
      </c>
      <c r="U48" s="2">
        <v>5</v>
      </c>
    </row>
    <row r="49" spans="1:21" ht="52.9">
      <c r="A49" s="2">
        <v>832</v>
      </c>
      <c r="B49" s="4">
        <v>45507</v>
      </c>
      <c r="C49" s="5">
        <f>B49+29</f>
        <v>45536</v>
      </c>
      <c r="D49" s="2" t="s">
        <v>21</v>
      </c>
      <c r="E49" s="2" t="s">
        <v>22</v>
      </c>
      <c r="F49" s="2" t="s">
        <v>128</v>
      </c>
      <c r="G49" s="3" t="s">
        <v>96</v>
      </c>
      <c r="H49" s="2" t="s">
        <v>129</v>
      </c>
      <c r="I49" s="2" t="s">
        <v>130</v>
      </c>
      <c r="J49" s="2" t="s">
        <v>131</v>
      </c>
      <c r="K49" s="2">
        <v>1</v>
      </c>
      <c r="L49" s="2">
        <v>1</v>
      </c>
      <c r="M49" s="2" t="s">
        <v>28</v>
      </c>
      <c r="N49" s="2">
        <v>100</v>
      </c>
      <c r="O49" s="2">
        <v>100</v>
      </c>
      <c r="P49" s="2" t="s">
        <v>29</v>
      </c>
      <c r="Q49" s="2" t="s">
        <v>132</v>
      </c>
      <c r="R49" s="2" t="s">
        <v>133</v>
      </c>
      <c r="S49" s="2" t="s">
        <v>91</v>
      </c>
      <c r="T49" s="2" t="s">
        <v>92</v>
      </c>
      <c r="U49" s="2">
        <v>5</v>
      </c>
    </row>
    <row r="50" spans="1:21" ht="52.9">
      <c r="A50" s="2">
        <v>832</v>
      </c>
      <c r="B50" s="4">
        <v>45507</v>
      </c>
      <c r="C50" s="5">
        <f>B50+29</f>
        <v>45536</v>
      </c>
      <c r="D50" s="2" t="s">
        <v>21</v>
      </c>
      <c r="E50" s="2" t="s">
        <v>22</v>
      </c>
      <c r="F50" s="2" t="s">
        <v>39</v>
      </c>
      <c r="G50" s="3" t="s">
        <v>40</v>
      </c>
      <c r="H50" s="2" t="s">
        <v>129</v>
      </c>
      <c r="I50" s="2" t="s">
        <v>134</v>
      </c>
      <c r="J50" s="2" t="s">
        <v>135</v>
      </c>
      <c r="K50" s="2">
        <v>1</v>
      </c>
      <c r="L50" s="2">
        <v>1</v>
      </c>
      <c r="M50" s="2" t="s">
        <v>28</v>
      </c>
      <c r="N50" s="2">
        <v>100</v>
      </c>
      <c r="O50" s="2">
        <v>100</v>
      </c>
      <c r="P50" s="2" t="s">
        <v>29</v>
      </c>
      <c r="Q50" s="2" t="s">
        <v>132</v>
      </c>
      <c r="R50" s="2" t="s">
        <v>133</v>
      </c>
      <c r="S50" s="2" t="s">
        <v>91</v>
      </c>
      <c r="T50" s="2" t="s">
        <v>92</v>
      </c>
      <c r="U50" s="2">
        <v>5</v>
      </c>
    </row>
    <row r="51" spans="1:21" ht="52.9">
      <c r="A51" s="2">
        <v>832</v>
      </c>
      <c r="B51" s="4">
        <v>45507</v>
      </c>
      <c r="C51" s="5">
        <f>B51+29</f>
        <v>45536</v>
      </c>
      <c r="D51" s="2" t="s">
        <v>21</v>
      </c>
      <c r="E51" s="2" t="s">
        <v>22</v>
      </c>
      <c r="F51" s="2" t="s">
        <v>39</v>
      </c>
      <c r="G51" s="3" t="s">
        <v>40</v>
      </c>
      <c r="H51" s="2" t="s">
        <v>129</v>
      </c>
      <c r="I51" s="2" t="s">
        <v>130</v>
      </c>
      <c r="J51" s="2" t="s">
        <v>136</v>
      </c>
      <c r="K51" s="2">
        <v>1</v>
      </c>
      <c r="L51" s="2">
        <v>1</v>
      </c>
      <c r="M51" s="2" t="s">
        <v>28</v>
      </c>
      <c r="N51" s="2">
        <v>100</v>
      </c>
      <c r="O51" s="2">
        <v>100</v>
      </c>
      <c r="P51" s="2" t="s">
        <v>29</v>
      </c>
      <c r="Q51" s="2" t="s">
        <v>132</v>
      </c>
      <c r="R51" s="2" t="s">
        <v>133</v>
      </c>
      <c r="S51" s="2" t="s">
        <v>91</v>
      </c>
      <c r="T51" s="2" t="s">
        <v>92</v>
      </c>
      <c r="U51" s="2">
        <v>5</v>
      </c>
    </row>
    <row r="52" spans="1:21" ht="52.9">
      <c r="A52" s="2">
        <v>832</v>
      </c>
      <c r="B52" s="4">
        <v>45507</v>
      </c>
      <c r="C52" s="5">
        <f>B52+29</f>
        <v>45536</v>
      </c>
      <c r="D52" s="2" t="s">
        <v>21</v>
      </c>
      <c r="E52" s="2" t="s">
        <v>22</v>
      </c>
      <c r="F52" s="2" t="s">
        <v>39</v>
      </c>
      <c r="G52" s="3" t="s">
        <v>40</v>
      </c>
      <c r="H52" s="2" t="s">
        <v>129</v>
      </c>
      <c r="I52" s="2" t="s">
        <v>130</v>
      </c>
      <c r="J52" s="2" t="s">
        <v>137</v>
      </c>
      <c r="K52" s="2">
        <v>1</v>
      </c>
      <c r="L52" s="2">
        <v>1</v>
      </c>
      <c r="M52" s="2" t="s">
        <v>28</v>
      </c>
      <c r="N52" s="2">
        <v>100</v>
      </c>
      <c r="O52" s="2">
        <v>100</v>
      </c>
      <c r="P52" s="2" t="s">
        <v>29</v>
      </c>
      <c r="Q52" s="2" t="s">
        <v>132</v>
      </c>
      <c r="R52" s="2" t="s">
        <v>133</v>
      </c>
      <c r="S52" s="2" t="s">
        <v>91</v>
      </c>
      <c r="T52" s="2" t="s">
        <v>92</v>
      </c>
      <c r="U52" s="2">
        <v>5</v>
      </c>
    </row>
    <row r="53" spans="1:21" ht="52.9">
      <c r="A53" s="2">
        <v>832</v>
      </c>
      <c r="B53" s="4">
        <v>45507</v>
      </c>
      <c r="C53" s="5">
        <f>B53+29</f>
        <v>45536</v>
      </c>
      <c r="D53" s="2" t="s">
        <v>21</v>
      </c>
      <c r="E53" s="2" t="s">
        <v>22</v>
      </c>
      <c r="F53" s="2" t="s">
        <v>39</v>
      </c>
      <c r="G53" s="3" t="s">
        <v>40</v>
      </c>
      <c r="H53" s="2" t="s">
        <v>129</v>
      </c>
      <c r="I53" s="2" t="s">
        <v>130</v>
      </c>
      <c r="J53" s="2" t="s">
        <v>138</v>
      </c>
      <c r="K53" s="2">
        <v>1</v>
      </c>
      <c r="L53" s="2">
        <v>1</v>
      </c>
      <c r="M53" s="2" t="s">
        <v>28</v>
      </c>
      <c r="N53" s="2">
        <v>100</v>
      </c>
      <c r="O53" s="2">
        <v>100</v>
      </c>
      <c r="P53" s="2" t="s">
        <v>29</v>
      </c>
      <c r="Q53" s="2" t="s">
        <v>132</v>
      </c>
      <c r="R53" s="2" t="s">
        <v>133</v>
      </c>
      <c r="S53" s="2" t="s">
        <v>91</v>
      </c>
      <c r="T53" s="2" t="s">
        <v>92</v>
      </c>
      <c r="U53" s="2">
        <v>5</v>
      </c>
    </row>
    <row r="54" spans="1:21" ht="52.9">
      <c r="A54" s="2">
        <v>832</v>
      </c>
      <c r="B54" s="4">
        <v>45511</v>
      </c>
      <c r="C54" s="5">
        <f>B54+29</f>
        <v>45540</v>
      </c>
      <c r="D54" s="2" t="s">
        <v>21</v>
      </c>
      <c r="E54" s="2" t="s">
        <v>22</v>
      </c>
      <c r="F54" s="2" t="s">
        <v>39</v>
      </c>
      <c r="G54" s="3" t="s">
        <v>40</v>
      </c>
      <c r="H54" s="2" t="s">
        <v>139</v>
      </c>
      <c r="I54" s="2" t="s">
        <v>140</v>
      </c>
      <c r="J54" s="2" t="s">
        <v>141</v>
      </c>
      <c r="K54" s="2">
        <v>1</v>
      </c>
      <c r="L54" s="2">
        <v>1</v>
      </c>
      <c r="M54" s="2" t="s">
        <v>28</v>
      </c>
      <c r="N54" s="2">
        <v>100</v>
      </c>
      <c r="O54" s="2">
        <v>100</v>
      </c>
      <c r="P54" s="2" t="s">
        <v>29</v>
      </c>
      <c r="Q54" s="2" t="s">
        <v>142</v>
      </c>
      <c r="R54" s="2" t="s">
        <v>143</v>
      </c>
      <c r="S54" s="2" t="s">
        <v>91</v>
      </c>
      <c r="T54" s="2" t="s">
        <v>92</v>
      </c>
      <c r="U54" s="2">
        <v>5</v>
      </c>
    </row>
    <row r="55" spans="1:21" ht="52.9">
      <c r="A55" s="2">
        <v>832</v>
      </c>
      <c r="B55" s="4">
        <v>45511</v>
      </c>
      <c r="C55" s="5">
        <f>B55+29</f>
        <v>45540</v>
      </c>
      <c r="D55" s="2" t="s">
        <v>21</v>
      </c>
      <c r="E55" s="2" t="s">
        <v>22</v>
      </c>
      <c r="F55" s="2" t="s">
        <v>39</v>
      </c>
      <c r="G55" s="3" t="s">
        <v>40</v>
      </c>
      <c r="H55" s="2" t="s">
        <v>139</v>
      </c>
      <c r="I55" s="2" t="s">
        <v>140</v>
      </c>
      <c r="J55" s="2" t="s">
        <v>144</v>
      </c>
      <c r="K55" s="2">
        <v>1</v>
      </c>
      <c r="L55" s="2">
        <v>1</v>
      </c>
      <c r="M55" s="2" t="s">
        <v>28</v>
      </c>
      <c r="N55" s="2">
        <v>100</v>
      </c>
      <c r="O55" s="2">
        <v>100</v>
      </c>
      <c r="P55" s="2" t="s">
        <v>29</v>
      </c>
      <c r="Q55" s="2" t="s">
        <v>142</v>
      </c>
      <c r="R55" s="2" t="s">
        <v>143</v>
      </c>
      <c r="S55" s="2" t="s">
        <v>91</v>
      </c>
      <c r="T55" s="2" t="s">
        <v>92</v>
      </c>
      <c r="U55" s="2">
        <v>5</v>
      </c>
    </row>
    <row r="56" spans="1:21" ht="52.9">
      <c r="A56" s="2">
        <v>832</v>
      </c>
      <c r="B56" s="4">
        <v>45511</v>
      </c>
      <c r="C56" s="5">
        <f>B56+29</f>
        <v>45540</v>
      </c>
      <c r="D56" s="2" t="s">
        <v>21</v>
      </c>
      <c r="E56" s="2" t="s">
        <v>22</v>
      </c>
      <c r="F56" s="2" t="s">
        <v>39</v>
      </c>
      <c r="G56" s="3" t="s">
        <v>40</v>
      </c>
      <c r="H56" s="2" t="s">
        <v>139</v>
      </c>
      <c r="I56" s="2" t="s">
        <v>140</v>
      </c>
      <c r="J56" s="2" t="s">
        <v>145</v>
      </c>
      <c r="K56" s="2">
        <v>1</v>
      </c>
      <c r="L56" s="2">
        <v>1</v>
      </c>
      <c r="M56" s="2" t="s">
        <v>28</v>
      </c>
      <c r="N56" s="2">
        <v>100</v>
      </c>
      <c r="O56" s="2">
        <v>100</v>
      </c>
      <c r="P56" s="2" t="s">
        <v>29</v>
      </c>
      <c r="Q56" s="2" t="s">
        <v>142</v>
      </c>
      <c r="R56" s="2" t="s">
        <v>143</v>
      </c>
      <c r="S56" s="2" t="s">
        <v>91</v>
      </c>
      <c r="T56" s="2" t="s">
        <v>92</v>
      </c>
      <c r="U56" s="2">
        <v>5</v>
      </c>
    </row>
    <row r="57" spans="1:21" ht="52.9">
      <c r="A57" s="2">
        <v>832</v>
      </c>
      <c r="B57" s="4">
        <v>45511</v>
      </c>
      <c r="C57" s="5">
        <f>B57+29</f>
        <v>45540</v>
      </c>
      <c r="D57" s="2" t="s">
        <v>21</v>
      </c>
      <c r="E57" s="2" t="s">
        <v>22</v>
      </c>
      <c r="F57" s="2" t="s">
        <v>39</v>
      </c>
      <c r="G57" s="3" t="s">
        <v>40</v>
      </c>
      <c r="H57" s="2" t="s">
        <v>139</v>
      </c>
      <c r="I57" s="2" t="s">
        <v>140</v>
      </c>
      <c r="J57" s="2" t="s">
        <v>146</v>
      </c>
      <c r="K57" s="2">
        <v>1</v>
      </c>
      <c r="L57" s="2">
        <v>1</v>
      </c>
      <c r="M57" s="2" t="s">
        <v>28</v>
      </c>
      <c r="N57" s="2">
        <v>100</v>
      </c>
      <c r="O57" s="2">
        <v>100</v>
      </c>
      <c r="P57" s="2" t="s">
        <v>29</v>
      </c>
      <c r="Q57" s="2" t="s">
        <v>142</v>
      </c>
      <c r="R57" s="2" t="s">
        <v>143</v>
      </c>
      <c r="S57" s="2" t="s">
        <v>91</v>
      </c>
      <c r="T57" s="2" t="s">
        <v>92</v>
      </c>
      <c r="U57" s="2">
        <v>5</v>
      </c>
    </row>
    <row r="58" spans="1:21" ht="52.9">
      <c r="A58" s="2">
        <v>832</v>
      </c>
      <c r="B58" s="4">
        <v>45511</v>
      </c>
      <c r="C58" s="5">
        <f>B58+29</f>
        <v>45540</v>
      </c>
      <c r="D58" s="2" t="s">
        <v>21</v>
      </c>
      <c r="E58" s="2" t="s">
        <v>22</v>
      </c>
      <c r="F58" s="2" t="s">
        <v>95</v>
      </c>
      <c r="G58" s="3" t="s">
        <v>96</v>
      </c>
      <c r="H58" s="2" t="s">
        <v>139</v>
      </c>
      <c r="I58" s="2" t="s">
        <v>140</v>
      </c>
      <c r="J58" s="2" t="s">
        <v>147</v>
      </c>
      <c r="K58" s="2">
        <v>1</v>
      </c>
      <c r="L58" s="2">
        <v>1</v>
      </c>
      <c r="M58" s="2" t="s">
        <v>28</v>
      </c>
      <c r="N58" s="2">
        <v>100</v>
      </c>
      <c r="O58" s="2">
        <v>100</v>
      </c>
      <c r="P58" s="2" t="s">
        <v>29</v>
      </c>
      <c r="Q58" s="2" t="s">
        <v>142</v>
      </c>
      <c r="R58" s="2" t="s">
        <v>143</v>
      </c>
      <c r="S58" s="2" t="s">
        <v>91</v>
      </c>
      <c r="T58" s="2" t="s">
        <v>92</v>
      </c>
      <c r="U58" s="2">
        <v>5</v>
      </c>
    </row>
    <row r="59" spans="1:21" ht="52.9">
      <c r="A59" s="2">
        <v>832</v>
      </c>
      <c r="B59" s="4">
        <v>45513</v>
      </c>
      <c r="C59" s="5">
        <f>B59+29</f>
        <v>45542</v>
      </c>
      <c r="D59" s="2" t="s">
        <v>21</v>
      </c>
      <c r="E59" s="2" t="s">
        <v>22</v>
      </c>
      <c r="F59" s="2" t="s">
        <v>39</v>
      </c>
      <c r="G59" s="3" t="s">
        <v>40</v>
      </c>
      <c r="H59" s="2" t="s">
        <v>148</v>
      </c>
      <c r="I59" s="2" t="s">
        <v>149</v>
      </c>
      <c r="J59" s="2" t="s">
        <v>150</v>
      </c>
      <c r="K59" s="2">
        <v>1</v>
      </c>
      <c r="L59" s="2">
        <v>1</v>
      </c>
      <c r="M59" s="2" t="s">
        <v>28</v>
      </c>
      <c r="N59" s="2">
        <v>100</v>
      </c>
      <c r="O59" s="2">
        <v>100</v>
      </c>
      <c r="P59" s="2" t="s">
        <v>29</v>
      </c>
      <c r="Q59" s="2" t="s">
        <v>151</v>
      </c>
      <c r="R59" s="2" t="s">
        <v>152</v>
      </c>
      <c r="S59" s="2" t="s">
        <v>91</v>
      </c>
      <c r="T59" s="2" t="s">
        <v>92</v>
      </c>
      <c r="U59" s="2">
        <v>5</v>
      </c>
    </row>
    <row r="60" spans="1:21" ht="52.9">
      <c r="A60" s="2">
        <v>832</v>
      </c>
      <c r="B60" s="4">
        <v>45513</v>
      </c>
      <c r="C60" s="5">
        <f>B60+29</f>
        <v>45542</v>
      </c>
      <c r="D60" s="2" t="s">
        <v>21</v>
      </c>
      <c r="E60" s="2" t="s">
        <v>22</v>
      </c>
      <c r="F60" s="2" t="s">
        <v>39</v>
      </c>
      <c r="G60" s="3" t="s">
        <v>40</v>
      </c>
      <c r="H60" s="2" t="s">
        <v>153</v>
      </c>
      <c r="I60" s="2" t="s">
        <v>154</v>
      </c>
      <c r="J60" s="2" t="s">
        <v>155</v>
      </c>
      <c r="K60" s="2">
        <v>1</v>
      </c>
      <c r="L60" s="2">
        <v>1</v>
      </c>
      <c r="M60" s="2" t="s">
        <v>28</v>
      </c>
      <c r="N60" s="2">
        <v>100</v>
      </c>
      <c r="O60" s="2">
        <v>100</v>
      </c>
      <c r="P60" s="2" t="s">
        <v>29</v>
      </c>
      <c r="Q60" s="2" t="s">
        <v>151</v>
      </c>
      <c r="R60" s="2" t="s">
        <v>152</v>
      </c>
      <c r="S60" s="2" t="s">
        <v>156</v>
      </c>
      <c r="T60" s="2" t="s">
        <v>46</v>
      </c>
      <c r="U60" s="2">
        <v>5</v>
      </c>
    </row>
    <row r="61" spans="1:21" ht="52.9">
      <c r="A61" s="2">
        <v>832</v>
      </c>
      <c r="B61" s="4">
        <v>45513</v>
      </c>
      <c r="C61" s="5">
        <f>B61+29</f>
        <v>45542</v>
      </c>
      <c r="D61" s="2" t="s">
        <v>21</v>
      </c>
      <c r="E61" s="2" t="s">
        <v>22</v>
      </c>
      <c r="F61" s="2" t="s">
        <v>39</v>
      </c>
      <c r="G61" s="3" t="s">
        <v>40</v>
      </c>
      <c r="H61" s="2" t="s">
        <v>148</v>
      </c>
      <c r="I61" s="2" t="s">
        <v>149</v>
      </c>
      <c r="J61" s="2" t="s">
        <v>157</v>
      </c>
      <c r="K61" s="2">
        <v>1</v>
      </c>
      <c r="L61" s="2">
        <v>1</v>
      </c>
      <c r="M61" s="2" t="s">
        <v>28</v>
      </c>
      <c r="N61" s="2">
        <v>100</v>
      </c>
      <c r="O61" s="2">
        <v>100</v>
      </c>
      <c r="P61" s="2" t="s">
        <v>29</v>
      </c>
      <c r="Q61" s="2" t="s">
        <v>151</v>
      </c>
      <c r="R61" s="2" t="s">
        <v>152</v>
      </c>
      <c r="S61" s="2" t="s">
        <v>91</v>
      </c>
      <c r="T61" s="2" t="s">
        <v>92</v>
      </c>
      <c r="U61" s="2">
        <v>5</v>
      </c>
    </row>
    <row r="62" spans="1:21" ht="52.9">
      <c r="A62" s="2">
        <v>832</v>
      </c>
      <c r="B62" s="4">
        <v>45513</v>
      </c>
      <c r="C62" s="5">
        <f>B62+29</f>
        <v>45542</v>
      </c>
      <c r="D62" s="2" t="s">
        <v>21</v>
      </c>
      <c r="E62" s="2" t="s">
        <v>22</v>
      </c>
      <c r="F62" s="2" t="s">
        <v>95</v>
      </c>
      <c r="G62" s="3" t="s">
        <v>96</v>
      </c>
      <c r="H62" s="2" t="s">
        <v>153</v>
      </c>
      <c r="I62" s="2" t="s">
        <v>154</v>
      </c>
      <c r="J62" s="2" t="s">
        <v>158</v>
      </c>
      <c r="K62" s="2">
        <v>1</v>
      </c>
      <c r="L62" s="2">
        <v>1</v>
      </c>
      <c r="M62" s="2" t="s">
        <v>28</v>
      </c>
      <c r="N62" s="2">
        <v>100</v>
      </c>
      <c r="O62" s="2">
        <v>100</v>
      </c>
      <c r="P62" s="2" t="s">
        <v>29</v>
      </c>
      <c r="Q62" s="2" t="s">
        <v>151</v>
      </c>
      <c r="R62" s="2" t="s">
        <v>152</v>
      </c>
      <c r="S62" s="2" t="s">
        <v>91</v>
      </c>
      <c r="T62" s="2" t="s">
        <v>92</v>
      </c>
      <c r="U62" s="2">
        <v>5</v>
      </c>
    </row>
    <row r="63" spans="1:21" ht="52.9">
      <c r="A63" s="2">
        <v>832</v>
      </c>
      <c r="B63" s="4">
        <v>45514</v>
      </c>
      <c r="C63" s="5">
        <f>B63+29</f>
        <v>45543</v>
      </c>
      <c r="D63" s="2" t="s">
        <v>21</v>
      </c>
      <c r="E63" s="2" t="s">
        <v>22</v>
      </c>
      <c r="F63" s="2" t="s">
        <v>95</v>
      </c>
      <c r="G63" s="3" t="s">
        <v>96</v>
      </c>
      <c r="H63" s="2" t="s">
        <v>159</v>
      </c>
      <c r="I63" s="2" t="s">
        <v>160</v>
      </c>
      <c r="J63" s="2" t="s">
        <v>161</v>
      </c>
      <c r="K63" s="2">
        <v>1</v>
      </c>
      <c r="L63" s="2">
        <v>1</v>
      </c>
      <c r="M63" s="2" t="s">
        <v>28</v>
      </c>
      <c r="N63" s="2">
        <v>100</v>
      </c>
      <c r="O63" s="2">
        <v>100</v>
      </c>
      <c r="P63" s="2" t="s">
        <v>29</v>
      </c>
      <c r="Q63" s="2" t="s">
        <v>162</v>
      </c>
      <c r="R63" s="2" t="s">
        <v>163</v>
      </c>
      <c r="S63" s="2" t="s">
        <v>91</v>
      </c>
      <c r="T63" s="2" t="s">
        <v>92</v>
      </c>
      <c r="U63" s="2">
        <v>5</v>
      </c>
    </row>
    <row r="64" spans="1:21" ht="52.9">
      <c r="A64" s="2">
        <v>832</v>
      </c>
      <c r="B64" s="4">
        <v>45517</v>
      </c>
      <c r="C64" s="5">
        <f>B64+29</f>
        <v>45546</v>
      </c>
      <c r="D64" s="2" t="s">
        <v>21</v>
      </c>
      <c r="E64" s="2" t="s">
        <v>22</v>
      </c>
      <c r="F64" s="2" t="s">
        <v>39</v>
      </c>
      <c r="G64" s="3" t="s">
        <v>40</v>
      </c>
      <c r="H64" s="2" t="s">
        <v>164</v>
      </c>
      <c r="I64" s="2" t="s">
        <v>165</v>
      </c>
      <c r="J64" s="2" t="s">
        <v>166</v>
      </c>
      <c r="K64" s="2">
        <v>1</v>
      </c>
      <c r="L64" s="2">
        <v>1</v>
      </c>
      <c r="M64" s="2" t="s">
        <v>28</v>
      </c>
      <c r="N64" s="2">
        <v>100</v>
      </c>
      <c r="O64" s="2">
        <v>100</v>
      </c>
      <c r="P64" s="2" t="s">
        <v>29</v>
      </c>
      <c r="Q64" s="2" t="s">
        <v>167</v>
      </c>
      <c r="R64" s="2" t="s">
        <v>168</v>
      </c>
      <c r="S64" s="2" t="s">
        <v>91</v>
      </c>
      <c r="T64" s="2" t="s">
        <v>92</v>
      </c>
      <c r="U64" s="2">
        <v>5</v>
      </c>
    </row>
    <row r="65" spans="1:21" ht="52.9">
      <c r="A65" s="2">
        <v>832</v>
      </c>
      <c r="B65" s="4">
        <v>45517</v>
      </c>
      <c r="C65" s="5">
        <f>B65+29</f>
        <v>45546</v>
      </c>
      <c r="D65" s="2" t="s">
        <v>21</v>
      </c>
      <c r="E65" s="2" t="s">
        <v>22</v>
      </c>
      <c r="F65" s="2" t="s">
        <v>95</v>
      </c>
      <c r="G65" s="3" t="s">
        <v>96</v>
      </c>
      <c r="H65" s="2" t="s">
        <v>169</v>
      </c>
      <c r="I65" s="2" t="s">
        <v>170</v>
      </c>
      <c r="J65" s="2" t="s">
        <v>171</v>
      </c>
      <c r="K65" s="2">
        <v>1</v>
      </c>
      <c r="L65" s="2">
        <v>1</v>
      </c>
      <c r="M65" s="2" t="s">
        <v>28</v>
      </c>
      <c r="N65" s="2">
        <v>100</v>
      </c>
      <c r="O65" s="2">
        <v>100</v>
      </c>
      <c r="P65" s="2" t="s">
        <v>29</v>
      </c>
      <c r="Q65" s="2" t="s">
        <v>167</v>
      </c>
      <c r="R65" s="2" t="s">
        <v>168</v>
      </c>
      <c r="S65" s="2" t="s">
        <v>115</v>
      </c>
      <c r="T65" s="2" t="s">
        <v>51</v>
      </c>
      <c r="U65" s="2">
        <v>5</v>
      </c>
    </row>
    <row r="66" spans="1:21" ht="26.45">
      <c r="A66" s="2">
        <v>832</v>
      </c>
      <c r="B66" s="4">
        <v>45519</v>
      </c>
      <c r="C66" s="5">
        <f>B66+29</f>
        <v>45548</v>
      </c>
      <c r="D66" s="2" t="s">
        <v>21</v>
      </c>
      <c r="E66" s="2" t="s">
        <v>22</v>
      </c>
      <c r="F66" s="2" t="s">
        <v>172</v>
      </c>
      <c r="G66" s="3" t="s">
        <v>173</v>
      </c>
      <c r="H66" s="2" t="s">
        <v>174</v>
      </c>
      <c r="I66" s="2" t="s">
        <v>172</v>
      </c>
      <c r="J66" s="2" t="s">
        <v>175</v>
      </c>
      <c r="K66" s="2">
        <v>1</v>
      </c>
      <c r="L66" s="2">
        <v>1</v>
      </c>
      <c r="M66" s="2" t="s">
        <v>28</v>
      </c>
      <c r="N66" s="2">
        <v>100</v>
      </c>
      <c r="O66" s="2">
        <v>100</v>
      </c>
      <c r="P66" s="2" t="s">
        <v>29</v>
      </c>
      <c r="Q66" s="2" t="s">
        <v>176</v>
      </c>
      <c r="R66" s="2" t="s">
        <v>177</v>
      </c>
      <c r="S66" s="2" t="s">
        <v>178</v>
      </c>
      <c r="T66" s="2" t="s">
        <v>179</v>
      </c>
      <c r="U66" s="2">
        <v>5</v>
      </c>
    </row>
    <row r="67" spans="1:21" ht="66">
      <c r="A67" s="2">
        <v>832</v>
      </c>
      <c r="B67" s="4">
        <v>45519</v>
      </c>
      <c r="C67" s="5">
        <f>B67+29</f>
        <v>45548</v>
      </c>
      <c r="D67" s="2" t="s">
        <v>21</v>
      </c>
      <c r="E67" s="2" t="s">
        <v>22</v>
      </c>
      <c r="F67" s="2" t="s">
        <v>180</v>
      </c>
      <c r="G67" s="3" t="s">
        <v>181</v>
      </c>
      <c r="H67" s="2" t="s">
        <v>182</v>
      </c>
      <c r="I67" s="2" t="s">
        <v>172</v>
      </c>
      <c r="J67" s="2" t="s">
        <v>183</v>
      </c>
      <c r="K67" s="2">
        <v>1</v>
      </c>
      <c r="L67" s="2">
        <v>1</v>
      </c>
      <c r="M67" s="2" t="s">
        <v>28</v>
      </c>
      <c r="N67" s="2">
        <v>100</v>
      </c>
      <c r="O67" s="2">
        <v>100</v>
      </c>
      <c r="P67" s="2" t="s">
        <v>29</v>
      </c>
      <c r="Q67" s="2" t="s">
        <v>176</v>
      </c>
      <c r="R67" s="2" t="s">
        <v>177</v>
      </c>
      <c r="S67" s="2"/>
      <c r="T67" s="2"/>
      <c r="U67" s="2">
        <v>5</v>
      </c>
    </row>
    <row r="68" spans="1:21" ht="26.45">
      <c r="A68" s="2">
        <v>832</v>
      </c>
      <c r="B68" s="4">
        <v>45519</v>
      </c>
      <c r="C68" s="5">
        <f>B68+29</f>
        <v>45548</v>
      </c>
      <c r="D68" s="2" t="s">
        <v>21</v>
      </c>
      <c r="E68" s="2" t="s">
        <v>22</v>
      </c>
      <c r="F68" s="2" t="s">
        <v>172</v>
      </c>
      <c r="G68" s="3" t="s">
        <v>173</v>
      </c>
      <c r="H68" s="2" t="s">
        <v>184</v>
      </c>
      <c r="I68" s="2" t="s">
        <v>172</v>
      </c>
      <c r="J68" s="2" t="s">
        <v>185</v>
      </c>
      <c r="K68" s="2">
        <v>1</v>
      </c>
      <c r="L68" s="2">
        <v>1</v>
      </c>
      <c r="M68" s="2" t="s">
        <v>28</v>
      </c>
      <c r="N68" s="2">
        <v>100</v>
      </c>
      <c r="O68" s="2">
        <v>100</v>
      </c>
      <c r="P68" s="2" t="s">
        <v>29</v>
      </c>
      <c r="Q68" s="2" t="s">
        <v>176</v>
      </c>
      <c r="R68" s="2" t="s">
        <v>177</v>
      </c>
      <c r="S68" s="2" t="s">
        <v>178</v>
      </c>
      <c r="T68" s="2" t="s">
        <v>179</v>
      </c>
      <c r="U68" s="2">
        <v>5</v>
      </c>
    </row>
    <row r="69" spans="1:21" ht="52.9">
      <c r="A69" s="2">
        <v>832</v>
      </c>
      <c r="B69" s="4">
        <v>45519</v>
      </c>
      <c r="C69" s="5">
        <f>B69+29</f>
        <v>45548</v>
      </c>
      <c r="D69" s="2" t="s">
        <v>21</v>
      </c>
      <c r="E69" s="2" t="s">
        <v>22</v>
      </c>
      <c r="F69" s="2" t="s">
        <v>39</v>
      </c>
      <c r="G69" s="3" t="s">
        <v>40</v>
      </c>
      <c r="H69" s="2" t="s">
        <v>186</v>
      </c>
      <c r="I69" s="2" t="s">
        <v>187</v>
      </c>
      <c r="J69" s="2" t="s">
        <v>188</v>
      </c>
      <c r="K69" s="2">
        <v>1</v>
      </c>
      <c r="L69" s="2">
        <v>1</v>
      </c>
      <c r="M69" s="2" t="s">
        <v>28</v>
      </c>
      <c r="N69" s="2">
        <v>100</v>
      </c>
      <c r="O69" s="2">
        <v>100</v>
      </c>
      <c r="P69" s="2" t="s">
        <v>29</v>
      </c>
      <c r="Q69" s="2" t="s">
        <v>176</v>
      </c>
      <c r="R69" s="2" t="s">
        <v>177</v>
      </c>
      <c r="S69" s="2" t="s">
        <v>189</v>
      </c>
      <c r="T69" s="2" t="s">
        <v>190</v>
      </c>
      <c r="U69" s="2">
        <v>5</v>
      </c>
    </row>
    <row r="70" spans="1:21" ht="52.9">
      <c r="A70" s="2">
        <v>832</v>
      </c>
      <c r="B70" s="4">
        <v>45519</v>
      </c>
      <c r="C70" s="5">
        <f>B70+29</f>
        <v>45548</v>
      </c>
      <c r="D70" s="2" t="s">
        <v>21</v>
      </c>
      <c r="E70" s="2" t="s">
        <v>22</v>
      </c>
      <c r="F70" s="2" t="s">
        <v>191</v>
      </c>
      <c r="G70" s="3" t="s">
        <v>192</v>
      </c>
      <c r="H70" s="2" t="s">
        <v>193</v>
      </c>
      <c r="I70" s="2" t="s">
        <v>172</v>
      </c>
      <c r="J70" s="2" t="s">
        <v>194</v>
      </c>
      <c r="K70" s="2">
        <v>1</v>
      </c>
      <c r="L70" s="2">
        <v>1</v>
      </c>
      <c r="M70" s="2" t="s">
        <v>28</v>
      </c>
      <c r="N70" s="2">
        <v>100</v>
      </c>
      <c r="O70" s="2">
        <v>100</v>
      </c>
      <c r="P70" s="2" t="s">
        <v>29</v>
      </c>
      <c r="Q70" s="2" t="s">
        <v>176</v>
      </c>
      <c r="R70" s="2" t="s">
        <v>177</v>
      </c>
      <c r="S70" s="2" t="s">
        <v>60</v>
      </c>
      <c r="T70" s="2" t="s">
        <v>61</v>
      </c>
      <c r="U70" s="2">
        <v>5</v>
      </c>
    </row>
    <row r="71" spans="1:21" ht="26.45">
      <c r="A71" s="2">
        <v>832</v>
      </c>
      <c r="B71" s="4">
        <v>45519</v>
      </c>
      <c r="C71" s="5">
        <f>B71+29</f>
        <v>45548</v>
      </c>
      <c r="D71" s="2" t="s">
        <v>21</v>
      </c>
      <c r="E71" s="2" t="s">
        <v>22</v>
      </c>
      <c r="F71" s="2" t="s">
        <v>172</v>
      </c>
      <c r="G71" s="3" t="s">
        <v>173</v>
      </c>
      <c r="H71" s="2" t="s">
        <v>195</v>
      </c>
      <c r="I71" s="2" t="s">
        <v>172</v>
      </c>
      <c r="J71" s="2" t="s">
        <v>196</v>
      </c>
      <c r="K71" s="2">
        <v>1</v>
      </c>
      <c r="L71" s="2">
        <v>1</v>
      </c>
      <c r="M71" s="2" t="s">
        <v>28</v>
      </c>
      <c r="N71" s="2">
        <v>100</v>
      </c>
      <c r="O71" s="2">
        <v>100</v>
      </c>
      <c r="P71" s="2" t="s">
        <v>29</v>
      </c>
      <c r="Q71" s="2" t="s">
        <v>176</v>
      </c>
      <c r="R71" s="2" t="s">
        <v>177</v>
      </c>
      <c r="S71" s="2" t="s">
        <v>197</v>
      </c>
      <c r="T71" s="2" t="s">
        <v>198</v>
      </c>
      <c r="U71" s="2">
        <v>5</v>
      </c>
    </row>
    <row r="72" spans="1:21" ht="26.45">
      <c r="A72" s="2">
        <v>832</v>
      </c>
      <c r="B72" s="4">
        <v>45519</v>
      </c>
      <c r="C72" s="5">
        <f>B72+29</f>
        <v>45548</v>
      </c>
      <c r="D72" s="2" t="s">
        <v>21</v>
      </c>
      <c r="E72" s="2" t="s">
        <v>22</v>
      </c>
      <c r="F72" s="2" t="s">
        <v>172</v>
      </c>
      <c r="G72" s="3" t="s">
        <v>173</v>
      </c>
      <c r="H72" s="2" t="s">
        <v>199</v>
      </c>
      <c r="I72" s="2" t="s">
        <v>172</v>
      </c>
      <c r="J72" s="2" t="s">
        <v>200</v>
      </c>
      <c r="K72" s="2">
        <v>1</v>
      </c>
      <c r="L72" s="2">
        <v>1</v>
      </c>
      <c r="M72" s="2" t="s">
        <v>28</v>
      </c>
      <c r="N72" s="2">
        <v>100</v>
      </c>
      <c r="O72" s="2">
        <v>100</v>
      </c>
      <c r="P72" s="2" t="s">
        <v>29</v>
      </c>
      <c r="Q72" s="2" t="s">
        <v>176</v>
      </c>
      <c r="R72" s="2" t="s">
        <v>177</v>
      </c>
      <c r="S72" s="2" t="s">
        <v>197</v>
      </c>
      <c r="T72" s="2" t="s">
        <v>198</v>
      </c>
      <c r="U72" s="2">
        <v>5</v>
      </c>
    </row>
    <row r="73" spans="1:21" ht="66">
      <c r="A73" s="2">
        <v>832</v>
      </c>
      <c r="B73" s="4">
        <v>45519</v>
      </c>
      <c r="C73" s="5">
        <f>B73+29</f>
        <v>45548</v>
      </c>
      <c r="D73" s="2" t="s">
        <v>21</v>
      </c>
      <c r="E73" s="2" t="s">
        <v>22</v>
      </c>
      <c r="F73" s="2" t="s">
        <v>180</v>
      </c>
      <c r="G73" s="3" t="s">
        <v>181</v>
      </c>
      <c r="H73" s="2" t="s">
        <v>182</v>
      </c>
      <c r="I73" s="2" t="s">
        <v>172</v>
      </c>
      <c r="J73" s="2" t="s">
        <v>201</v>
      </c>
      <c r="K73" s="2">
        <v>2</v>
      </c>
      <c r="L73" s="2">
        <v>1</v>
      </c>
      <c r="M73" s="2" t="s">
        <v>28</v>
      </c>
      <c r="N73" s="2">
        <v>100</v>
      </c>
      <c r="O73" s="2">
        <v>100</v>
      </c>
      <c r="P73" s="2" t="s">
        <v>29</v>
      </c>
      <c r="Q73" s="2" t="s">
        <v>176</v>
      </c>
      <c r="R73" s="2" t="s">
        <v>177</v>
      </c>
      <c r="S73" s="2" t="s">
        <v>178</v>
      </c>
      <c r="T73" s="2" t="s">
        <v>179</v>
      </c>
      <c r="U73" s="2">
        <v>5</v>
      </c>
    </row>
    <row r="74" spans="1:21" ht="26.45">
      <c r="A74" s="2">
        <v>832</v>
      </c>
      <c r="B74" s="4">
        <v>45519</v>
      </c>
      <c r="C74" s="5">
        <f>B74+29</f>
        <v>45548</v>
      </c>
      <c r="D74" s="2" t="s">
        <v>21</v>
      </c>
      <c r="E74" s="2" t="s">
        <v>22</v>
      </c>
      <c r="F74" s="2" t="s">
        <v>172</v>
      </c>
      <c r="G74" s="3" t="s">
        <v>173</v>
      </c>
      <c r="H74" s="2" t="s">
        <v>202</v>
      </c>
      <c r="I74" s="2" t="s">
        <v>172</v>
      </c>
      <c r="J74" s="2" t="s">
        <v>203</v>
      </c>
      <c r="K74" s="2">
        <v>2</v>
      </c>
      <c r="L74" s="2">
        <v>1</v>
      </c>
      <c r="M74" s="2" t="s">
        <v>28</v>
      </c>
      <c r="N74" s="2">
        <v>100</v>
      </c>
      <c r="O74" s="2">
        <v>100</v>
      </c>
      <c r="P74" s="2" t="s">
        <v>29</v>
      </c>
      <c r="Q74" s="2" t="s">
        <v>176</v>
      </c>
      <c r="R74" s="2" t="s">
        <v>177</v>
      </c>
      <c r="S74" s="2" t="s">
        <v>178</v>
      </c>
      <c r="T74" s="2" t="s">
        <v>179</v>
      </c>
      <c r="U74" s="2">
        <v>5</v>
      </c>
    </row>
    <row r="75" spans="1:21" ht="52.9">
      <c r="A75" s="2">
        <v>832</v>
      </c>
      <c r="B75" s="4">
        <v>45515</v>
      </c>
      <c r="C75" s="5">
        <f>B75+29</f>
        <v>45544</v>
      </c>
      <c r="D75" s="2" t="s">
        <v>21</v>
      </c>
      <c r="E75" s="2" t="s">
        <v>22</v>
      </c>
      <c r="F75" s="2" t="s">
        <v>39</v>
      </c>
      <c r="G75" s="3" t="s">
        <v>40</v>
      </c>
      <c r="H75" s="2" t="s">
        <v>204</v>
      </c>
      <c r="I75" s="2" t="s">
        <v>205</v>
      </c>
      <c r="J75" s="2" t="s">
        <v>206</v>
      </c>
      <c r="K75" s="2">
        <v>1</v>
      </c>
      <c r="L75" s="2">
        <v>1</v>
      </c>
      <c r="M75" s="2" t="s">
        <v>28</v>
      </c>
      <c r="N75" s="2">
        <v>100</v>
      </c>
      <c r="O75" s="2">
        <v>100</v>
      </c>
      <c r="P75" s="2" t="s">
        <v>29</v>
      </c>
      <c r="Q75" s="2" t="s">
        <v>207</v>
      </c>
      <c r="R75" s="2" t="s">
        <v>208</v>
      </c>
      <c r="S75" s="2" t="s">
        <v>209</v>
      </c>
      <c r="T75" s="2" t="s">
        <v>210</v>
      </c>
      <c r="U75" s="2">
        <v>4</v>
      </c>
    </row>
    <row r="76" spans="1:21" ht="52.9">
      <c r="A76" s="2">
        <v>832</v>
      </c>
      <c r="B76" s="4">
        <v>45508</v>
      </c>
      <c r="C76" s="5">
        <f>B76+29</f>
        <v>45537</v>
      </c>
      <c r="D76" s="2" t="s">
        <v>21</v>
      </c>
      <c r="E76" s="2" t="s">
        <v>22</v>
      </c>
      <c r="F76" s="2" t="s">
        <v>95</v>
      </c>
      <c r="G76" s="3" t="s">
        <v>96</v>
      </c>
      <c r="H76" s="2" t="s">
        <v>211</v>
      </c>
      <c r="I76" s="2" t="s">
        <v>212</v>
      </c>
      <c r="J76" s="2" t="s">
        <v>213</v>
      </c>
      <c r="K76" s="2">
        <v>1</v>
      </c>
      <c r="L76" s="2">
        <v>1</v>
      </c>
      <c r="M76" s="2" t="s">
        <v>28</v>
      </c>
      <c r="N76" s="2">
        <v>100</v>
      </c>
      <c r="O76" s="2">
        <v>100</v>
      </c>
      <c r="P76" s="2" t="s">
        <v>29</v>
      </c>
      <c r="Q76" s="2" t="s">
        <v>214</v>
      </c>
      <c r="R76" s="2" t="s">
        <v>61</v>
      </c>
      <c r="S76" s="2"/>
      <c r="T76" s="2"/>
      <c r="U76" s="2">
        <v>3</v>
      </c>
    </row>
    <row r="77" spans="1:21" ht="52.9">
      <c r="A77" s="2">
        <v>832</v>
      </c>
      <c r="B77" s="4">
        <v>45522</v>
      </c>
      <c r="C77" s="5">
        <f>B77+29</f>
        <v>45551</v>
      </c>
      <c r="D77" s="2" t="s">
        <v>21</v>
      </c>
      <c r="E77" s="2" t="s">
        <v>22</v>
      </c>
      <c r="F77" s="2" t="s">
        <v>39</v>
      </c>
      <c r="G77" s="3" t="s">
        <v>40</v>
      </c>
      <c r="H77" s="2" t="s">
        <v>121</v>
      </c>
      <c r="I77" s="2" t="s">
        <v>215</v>
      </c>
      <c r="J77" s="2" t="s">
        <v>216</v>
      </c>
      <c r="K77" s="2">
        <v>1</v>
      </c>
      <c r="L77" s="2">
        <v>1</v>
      </c>
      <c r="M77" s="2" t="s">
        <v>28</v>
      </c>
      <c r="N77" s="2">
        <v>100</v>
      </c>
      <c r="O77" s="2">
        <v>100</v>
      </c>
      <c r="P77" s="2" t="s">
        <v>29</v>
      </c>
      <c r="Q77" s="2" t="s">
        <v>217</v>
      </c>
      <c r="R77" s="2" t="s">
        <v>218</v>
      </c>
      <c r="S77" s="2" t="s">
        <v>91</v>
      </c>
      <c r="T77" s="2" t="s">
        <v>92</v>
      </c>
      <c r="U77" s="2">
        <v>2</v>
      </c>
    </row>
  </sheetData>
  <autoFilter ref="A1:W77" xr:uid="{00000000-0001-0000-0000-000000000000}">
    <sortState xmlns:xlrd2="http://schemas.microsoft.com/office/spreadsheetml/2017/richdata2" ref="A2:W114">
      <sortCondition ref="J1"/>
    </sortState>
  </autoFilter>
  <pageMargins left="1" right="1" top="1" bottom="1.45" header="1" footer="1"/>
  <pageSetup orientation="portrait" horizontalDpi="300" verticalDpi="300"/>
  <headerFooter alignWithMargins="0">
    <oddFooter>&amp;L&amp;"Arial,Regular"&amp;10 8/26/2024 3:07:49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90B7-193C-4844-8E31-AD26C2AD42F3}">
  <sheetPr>
    <tabColor rgb="FFFF0000"/>
  </sheetPr>
  <dimension ref="A2:G17"/>
  <sheetViews>
    <sheetView showGridLines="0" tabSelected="1" workbookViewId="0">
      <selection activeCell="H18" sqref="H18"/>
    </sheetView>
  </sheetViews>
  <sheetFormatPr defaultColWidth="11.42578125" defaultRowHeight="14.45"/>
  <cols>
    <col min="1" max="1" width="13.28515625" customWidth="1"/>
    <col min="2" max="2" width="17.140625" customWidth="1"/>
    <col min="3" max="3" width="11.7109375" customWidth="1"/>
    <col min="4" max="4" width="19.5703125" customWidth="1"/>
    <col min="5" max="5" width="12.7109375" customWidth="1"/>
    <col min="6" max="6" width="11.7109375" customWidth="1"/>
    <col min="7" max="7" width="12.28515625" style="13" customWidth="1"/>
    <col min="8" max="8" width="13.140625" customWidth="1"/>
  </cols>
  <sheetData>
    <row r="2" spans="1:7" ht="15" thickBot="1"/>
    <row r="3" spans="1:7">
      <c r="A3" s="8" t="s">
        <v>1</v>
      </c>
      <c r="B3" s="8" t="s">
        <v>2</v>
      </c>
      <c r="C3" s="8" t="s">
        <v>17</v>
      </c>
      <c r="D3" t="s">
        <v>219</v>
      </c>
      <c r="E3" s="9" t="s">
        <v>220</v>
      </c>
      <c r="F3" s="9" t="s">
        <v>221</v>
      </c>
      <c r="G3" s="9" t="s">
        <v>222</v>
      </c>
    </row>
    <row r="4" spans="1:7">
      <c r="A4" s="6">
        <v>45498</v>
      </c>
      <c r="B4" s="7">
        <v>45527</v>
      </c>
      <c r="C4" t="s">
        <v>31</v>
      </c>
      <c r="D4">
        <v>19</v>
      </c>
      <c r="E4" s="10">
        <v>100</v>
      </c>
      <c r="F4" s="10">
        <v>1900</v>
      </c>
      <c r="G4" s="13" t="s">
        <v>223</v>
      </c>
    </row>
    <row r="5" spans="1:7">
      <c r="A5" s="6">
        <v>45501</v>
      </c>
      <c r="B5" s="7">
        <v>45530</v>
      </c>
      <c r="C5" t="s">
        <v>90</v>
      </c>
      <c r="D5">
        <v>10</v>
      </c>
      <c r="E5" s="10">
        <v>100</v>
      </c>
      <c r="F5" s="10">
        <v>1000</v>
      </c>
      <c r="G5" s="13" t="s">
        <v>223</v>
      </c>
    </row>
    <row r="6" spans="1:7">
      <c r="A6" s="6">
        <v>45506</v>
      </c>
      <c r="B6" s="7">
        <v>45535</v>
      </c>
      <c r="C6" t="s">
        <v>125</v>
      </c>
      <c r="D6">
        <v>1</v>
      </c>
      <c r="E6" s="10">
        <v>100</v>
      </c>
      <c r="F6" s="10">
        <v>100</v>
      </c>
      <c r="G6" s="13" t="s">
        <v>223</v>
      </c>
    </row>
    <row r="7" spans="1:7">
      <c r="A7" s="6">
        <v>45507</v>
      </c>
      <c r="B7" s="7">
        <v>45536</v>
      </c>
      <c r="C7" t="s">
        <v>133</v>
      </c>
      <c r="D7">
        <v>5</v>
      </c>
      <c r="E7" s="10">
        <v>100</v>
      </c>
      <c r="F7" s="10">
        <v>500</v>
      </c>
      <c r="G7" s="13" t="s">
        <v>223</v>
      </c>
    </row>
    <row r="8" spans="1:7">
      <c r="A8" s="6">
        <v>45508</v>
      </c>
      <c r="B8" s="7">
        <v>45537</v>
      </c>
      <c r="C8" t="s">
        <v>61</v>
      </c>
      <c r="D8">
        <v>1</v>
      </c>
      <c r="E8" s="10">
        <v>100</v>
      </c>
      <c r="F8" s="10">
        <v>100</v>
      </c>
      <c r="G8" s="13" t="s">
        <v>224</v>
      </c>
    </row>
    <row r="9" spans="1:7">
      <c r="A9" s="6">
        <v>45511</v>
      </c>
      <c r="B9" s="7">
        <v>45540</v>
      </c>
      <c r="C9" t="s">
        <v>143</v>
      </c>
      <c r="D9">
        <v>5</v>
      </c>
      <c r="E9" s="10">
        <v>100</v>
      </c>
      <c r="F9" s="10">
        <v>500</v>
      </c>
      <c r="G9" s="13" t="s">
        <v>223</v>
      </c>
    </row>
    <row r="10" spans="1:7">
      <c r="A10" s="6">
        <v>45513</v>
      </c>
      <c r="B10" s="7">
        <v>45542</v>
      </c>
      <c r="C10" t="s">
        <v>152</v>
      </c>
      <c r="D10">
        <v>4</v>
      </c>
      <c r="E10" s="10">
        <v>100</v>
      </c>
      <c r="F10" s="10">
        <v>400</v>
      </c>
      <c r="G10" s="13" t="s">
        <v>223</v>
      </c>
    </row>
    <row r="11" spans="1:7">
      <c r="A11" s="6">
        <v>45514</v>
      </c>
      <c r="B11" s="7">
        <v>45543</v>
      </c>
      <c r="C11" t="s">
        <v>163</v>
      </c>
      <c r="D11">
        <v>1</v>
      </c>
      <c r="E11" s="10">
        <v>100</v>
      </c>
      <c r="F11" s="10">
        <v>100</v>
      </c>
      <c r="G11" s="13" t="s">
        <v>223</v>
      </c>
    </row>
    <row r="12" spans="1:7">
      <c r="A12" s="6">
        <v>45515</v>
      </c>
      <c r="B12" s="7">
        <v>45544</v>
      </c>
      <c r="C12" t="s">
        <v>208</v>
      </c>
      <c r="D12">
        <v>1</v>
      </c>
      <c r="E12" s="10">
        <v>100</v>
      </c>
      <c r="F12" s="10">
        <v>100</v>
      </c>
      <c r="G12" s="13" t="s">
        <v>225</v>
      </c>
    </row>
    <row r="13" spans="1:7">
      <c r="A13" s="6">
        <v>45517</v>
      </c>
      <c r="B13" s="7">
        <v>45546</v>
      </c>
      <c r="C13" t="s">
        <v>168</v>
      </c>
      <c r="D13">
        <v>2</v>
      </c>
      <c r="E13" s="10">
        <v>100</v>
      </c>
      <c r="F13" s="10">
        <v>200</v>
      </c>
      <c r="G13" s="13" t="s">
        <v>223</v>
      </c>
    </row>
    <row r="14" spans="1:7">
      <c r="A14" s="6">
        <v>45519</v>
      </c>
      <c r="B14" s="7">
        <v>45548</v>
      </c>
      <c r="C14" t="s">
        <v>177</v>
      </c>
      <c r="D14">
        <v>9</v>
      </c>
      <c r="E14" s="10">
        <v>100</v>
      </c>
      <c r="F14" s="10">
        <v>900</v>
      </c>
      <c r="G14" s="13" t="s">
        <v>223</v>
      </c>
    </row>
    <row r="15" spans="1:7">
      <c r="A15" s="6">
        <v>45522</v>
      </c>
      <c r="B15" s="7">
        <v>45551</v>
      </c>
      <c r="C15" t="s">
        <v>218</v>
      </c>
      <c r="D15">
        <v>1</v>
      </c>
      <c r="E15" s="10">
        <v>100</v>
      </c>
      <c r="F15" s="10">
        <v>100</v>
      </c>
      <c r="G15" s="13" t="s">
        <v>226</v>
      </c>
    </row>
    <row r="16" spans="1:7">
      <c r="A16" s="6">
        <v>45528</v>
      </c>
      <c r="B16" s="7">
        <v>45557</v>
      </c>
      <c r="C16" t="s">
        <v>31</v>
      </c>
      <c r="D16" s="14">
        <v>17</v>
      </c>
      <c r="E16" s="10">
        <v>100</v>
      </c>
      <c r="F16" s="10">
        <v>1700</v>
      </c>
      <c r="G16" s="13" t="s">
        <v>227</v>
      </c>
    </row>
    <row r="17" spans="1:6" ht="15" thickBot="1">
      <c r="A17" t="s">
        <v>228</v>
      </c>
      <c r="D17">
        <v>76</v>
      </c>
      <c r="E17" s="11">
        <v>100</v>
      </c>
      <c r="F17" s="12">
        <f>GETPIVOTDATA("Lote Tarima",$A$3)*E17</f>
        <v>7600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Margareth Yto Ortega</dc:creator>
  <cp:keywords/>
  <dc:description/>
  <cp:lastModifiedBy>Rodrigo Pretel (OSF-CAL)</cp:lastModifiedBy>
  <cp:revision/>
  <dcterms:created xsi:type="dcterms:W3CDTF">2024-08-26T21:39:34Z</dcterms:created>
  <dcterms:modified xsi:type="dcterms:W3CDTF">2024-09-09T20:37:18Z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