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MAYO/"/>
    </mc:Choice>
  </mc:AlternateContent>
  <xr:revisionPtr revIDLastSave="0" documentId="8_{56B2D5DE-2F4F-4B37-BDBC-C4EB62D6582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SALIDAS AL 24.05.24" sheetId="1" r:id="rId1"/>
    <sheet name="RESUMEN PESOS" sheetId="2" r:id="rId2"/>
    <sheet name="COBROS MANIOBRAS" sheetId="3" r:id="rId3"/>
  </sheets>
  <calcPr calcId="191029"/>
  <pivotCaches>
    <pivotCache cacheId="13" r:id="rId4"/>
    <pivotCache cacheId="1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3" l="1"/>
  <c r="L2" i="3"/>
  <c r="L3" i="3"/>
  <c r="L4" i="3"/>
  <c r="L5" i="3"/>
  <c r="L6" i="3"/>
  <c r="L7" i="3"/>
  <c r="L8" i="3"/>
  <c r="L9" i="3"/>
  <c r="L10" i="3"/>
</calcChain>
</file>

<file path=xl/sharedStrings.xml><?xml version="1.0" encoding="utf-8"?>
<sst xmlns="http://schemas.openxmlformats.org/spreadsheetml/2006/main" count="1686" uniqueCount="259">
  <si>
    <t>Cliente</t>
  </si>
  <si>
    <t>Núm. Salida</t>
  </si>
  <si>
    <t>Núm. Pedido Cliente</t>
  </si>
  <si>
    <t xml:space="preserve">Fecha Salida </t>
  </si>
  <si>
    <t>Núm. Ref</t>
  </si>
  <si>
    <t>Núm.Ref Alt1</t>
  </si>
  <si>
    <t>Consignatario</t>
  </si>
  <si>
    <t>Código Consignatario</t>
  </si>
  <si>
    <t>Transporte</t>
  </si>
  <si>
    <t>Producto</t>
  </si>
  <si>
    <t>Descripción</t>
  </si>
  <si>
    <t>Caducidad</t>
  </si>
  <si>
    <t>Lote Cliente</t>
  </si>
  <si>
    <t>Lote Tarima</t>
  </si>
  <si>
    <t>Unidad</t>
  </si>
  <si>
    <t>Cantidad</t>
  </si>
  <si>
    <t>Peso Bruto</t>
  </si>
  <si>
    <t>Peso Neto</t>
  </si>
  <si>
    <t>PE00070</t>
  </si>
  <si>
    <t>003-00005</t>
  </si>
  <si>
    <t>02/05/24</t>
  </si>
  <si>
    <t>PLANTA OCEANO</t>
  </si>
  <si>
    <t>PO01</t>
  </si>
  <si>
    <t>TAXI</t>
  </si>
  <si>
    <t>PT0002761</t>
  </si>
  <si>
    <t>CANGREJO(I) ESTER CONG IQF 1X1 KG S/G PC</t>
  </si>
  <si>
    <t>200925</t>
  </si>
  <si>
    <t>1120220760472</t>
  </si>
  <si>
    <t>CA64345</t>
  </si>
  <si>
    <t>CAJ</t>
  </si>
  <si>
    <t>003-00004</t>
  </si>
  <si>
    <t>VEHICULO PROPIO</t>
  </si>
  <si>
    <t>PT0001998</t>
  </si>
  <si>
    <t>ANCHOVETA ENT B BLOCK 3X6KG S/GLACE CRUD</t>
  </si>
  <si>
    <t>190324</t>
  </si>
  <si>
    <t>VARIOS</t>
  </si>
  <si>
    <t>CA66213</t>
  </si>
  <si>
    <t>COS</t>
  </si>
  <si>
    <t>TA36-0000006</t>
  </si>
  <si>
    <t>13/05/24</t>
  </si>
  <si>
    <t>TPP TERMINALES PORTUARIOS PERU</t>
  </si>
  <si>
    <t>TE01</t>
  </si>
  <si>
    <t>DEMI PERU S.A.C</t>
  </si>
  <si>
    <t>PT0000084</t>
  </si>
  <si>
    <t>PEZ VOLADOR OVAS CRUDO AMARILLA 1X10 KG</t>
  </si>
  <si>
    <t>010326</t>
  </si>
  <si>
    <t>1120240030060</t>
  </si>
  <si>
    <t>CA65773</t>
  </si>
  <si>
    <t>280226</t>
  </si>
  <si>
    <t>1120240030059</t>
  </si>
  <si>
    <t>CA65751</t>
  </si>
  <si>
    <t>CA65761</t>
  </si>
  <si>
    <t>270226</t>
  </si>
  <si>
    <t>1120240030055</t>
  </si>
  <si>
    <t>CA65755</t>
  </si>
  <si>
    <t>CA65760</t>
  </si>
  <si>
    <t>CA65769</t>
  </si>
  <si>
    <t>CA65771</t>
  </si>
  <si>
    <t>CA65752</t>
  </si>
  <si>
    <t>CA65772</t>
  </si>
  <si>
    <t>CA65756</t>
  </si>
  <si>
    <t>1120240030057</t>
  </si>
  <si>
    <t>CA65748</t>
  </si>
  <si>
    <t>PT0000203</t>
  </si>
  <si>
    <t>PEZ VOLADOR OVAS CRUDO BLANCA 1X10 KG</t>
  </si>
  <si>
    <t>CA65746</t>
  </si>
  <si>
    <t>CA65750</t>
  </si>
  <si>
    <t>260226</t>
  </si>
  <si>
    <t>1120240030054</t>
  </si>
  <si>
    <t>CA65678</t>
  </si>
  <si>
    <t>CA65667</t>
  </si>
  <si>
    <t>CA65670</t>
  </si>
  <si>
    <t>CA65673</t>
  </si>
  <si>
    <t>CA65668</t>
  </si>
  <si>
    <t>CA65766</t>
  </si>
  <si>
    <t>CA65762</t>
  </si>
  <si>
    <t>CA65759</t>
  </si>
  <si>
    <t>CA65758</t>
  </si>
  <si>
    <t>CA65765</t>
  </si>
  <si>
    <t>TA36-0000007</t>
  </si>
  <si>
    <t>080525</t>
  </si>
  <si>
    <t>1120230030277</t>
  </si>
  <si>
    <t>CA66116</t>
  </si>
  <si>
    <t>140226</t>
  </si>
  <si>
    <t>1120240030045</t>
  </si>
  <si>
    <t>CA65565</t>
  </si>
  <si>
    <t>200226</t>
  </si>
  <si>
    <t>1120240030049</t>
  </si>
  <si>
    <t>CA65669</t>
  </si>
  <si>
    <t>220226</t>
  </si>
  <si>
    <t>1120240030051</t>
  </si>
  <si>
    <t>CA65672</t>
  </si>
  <si>
    <t>120326</t>
  </si>
  <si>
    <t>1120240030069</t>
  </si>
  <si>
    <t>CA65840</t>
  </si>
  <si>
    <t>TA36-0000008</t>
  </si>
  <si>
    <t>17/05/24</t>
  </si>
  <si>
    <t>TRANSP. GRUPO DVT EXPRESS SAC</t>
  </si>
  <si>
    <t>271225</t>
  </si>
  <si>
    <t>1120230030614</t>
  </si>
  <si>
    <t>CA66086</t>
  </si>
  <si>
    <t>CA66088</t>
  </si>
  <si>
    <t>CA66100</t>
  </si>
  <si>
    <t>281225</t>
  </si>
  <si>
    <t>1120230030615</t>
  </si>
  <si>
    <t>CA66098</t>
  </si>
  <si>
    <t>CA66096</t>
  </si>
  <si>
    <t>CA66080</t>
  </si>
  <si>
    <t>291225</t>
  </si>
  <si>
    <t>1120230030616</t>
  </si>
  <si>
    <t>CA65889</t>
  </si>
  <si>
    <t>CA65876</t>
  </si>
  <si>
    <t>CA65862</t>
  </si>
  <si>
    <t>CA65875</t>
  </si>
  <si>
    <t>CA65877</t>
  </si>
  <si>
    <t>CA65872</t>
  </si>
  <si>
    <t>020126</t>
  </si>
  <si>
    <t>1120240030001</t>
  </si>
  <si>
    <t>CA65881</t>
  </si>
  <si>
    <t>CA65878</t>
  </si>
  <si>
    <t>CA65879</t>
  </si>
  <si>
    <t>CA65887</t>
  </si>
  <si>
    <t>CA65873</t>
  </si>
  <si>
    <t>CA65883</t>
  </si>
  <si>
    <t>040126</t>
  </si>
  <si>
    <t>1120240030003</t>
  </si>
  <si>
    <t>CA65524</t>
  </si>
  <si>
    <t>CA65528</t>
  </si>
  <si>
    <t>11202300300615</t>
  </si>
  <si>
    <t>CA66107</t>
  </si>
  <si>
    <t>CA65888</t>
  </si>
  <si>
    <t>CA66084</t>
  </si>
  <si>
    <t>TA36-00000010</t>
  </si>
  <si>
    <t>23/05/24</t>
  </si>
  <si>
    <t>DP WORLD CALLAO</t>
  </si>
  <si>
    <t>DW01</t>
  </si>
  <si>
    <t>TRANSPORTE RICARDO LEO. EXPRES</t>
  </si>
  <si>
    <t>240126</t>
  </si>
  <si>
    <t>1120240030013</t>
  </si>
  <si>
    <t>CA65544</t>
  </si>
  <si>
    <t>CA65532</t>
  </si>
  <si>
    <t>250126</t>
  </si>
  <si>
    <t>1120240030015</t>
  </si>
  <si>
    <t>CA65541</t>
  </si>
  <si>
    <t>260126</t>
  </si>
  <si>
    <t>1120240030016</t>
  </si>
  <si>
    <t>CA65542</t>
  </si>
  <si>
    <t>CA65534</t>
  </si>
  <si>
    <t>CA65546</t>
  </si>
  <si>
    <t>CA65545</t>
  </si>
  <si>
    <t>300126</t>
  </si>
  <si>
    <t>1120240030018</t>
  </si>
  <si>
    <t>CA65675</t>
  </si>
  <si>
    <t>CA65533</t>
  </si>
  <si>
    <t>CA65535</t>
  </si>
  <si>
    <t>CA65522</t>
  </si>
  <si>
    <t>CA65539</t>
  </si>
  <si>
    <t>290126</t>
  </si>
  <si>
    <t>1120240030017</t>
  </si>
  <si>
    <t>CA65525</t>
  </si>
  <si>
    <t>CA65543</t>
  </si>
  <si>
    <t>CA65526</t>
  </si>
  <si>
    <t>CA65527</t>
  </si>
  <si>
    <t>CA65521</t>
  </si>
  <si>
    <t>CA65536</t>
  </si>
  <si>
    <t>CA65523</t>
  </si>
  <si>
    <t>CA65538</t>
  </si>
  <si>
    <t>CA65540</t>
  </si>
  <si>
    <t>CA65531</t>
  </si>
  <si>
    <t>CA65529</t>
  </si>
  <si>
    <t>CA65530</t>
  </si>
  <si>
    <t>CA66120</t>
  </si>
  <si>
    <t>CA66087</t>
  </si>
  <si>
    <t>TA36-0000009</t>
  </si>
  <si>
    <t>LEONARDO RICARDO EXPRESS SAC</t>
  </si>
  <si>
    <t>211225</t>
  </si>
  <si>
    <t>1120230030612</t>
  </si>
  <si>
    <t>CA67721</t>
  </si>
  <si>
    <t>220825</t>
  </si>
  <si>
    <t>1120230030428</t>
  </si>
  <si>
    <t>CA65451</t>
  </si>
  <si>
    <t>090825</t>
  </si>
  <si>
    <t>1120230030420</t>
  </si>
  <si>
    <t>CA65453</t>
  </si>
  <si>
    <t>100525</t>
  </si>
  <si>
    <t>1120230030423</t>
  </si>
  <si>
    <t>080825</t>
  </si>
  <si>
    <t>1120230030418</t>
  </si>
  <si>
    <t>CA65456</t>
  </si>
  <si>
    <t>231225</t>
  </si>
  <si>
    <t>1120230030610</t>
  </si>
  <si>
    <t>CA65444</t>
  </si>
  <si>
    <t>100825</t>
  </si>
  <si>
    <t>CA65455</t>
  </si>
  <si>
    <t>CA65452</t>
  </si>
  <si>
    <t>CA65440</t>
  </si>
  <si>
    <t>CA65460</t>
  </si>
  <si>
    <t>CA65445</t>
  </si>
  <si>
    <t>230825</t>
  </si>
  <si>
    <t>1120230030429</t>
  </si>
  <si>
    <t>CA65442</t>
  </si>
  <si>
    <t>250825</t>
  </si>
  <si>
    <t>1120230030436</t>
  </si>
  <si>
    <t>CA65439</t>
  </si>
  <si>
    <t>CA65448</t>
  </si>
  <si>
    <t>CA65459</t>
  </si>
  <si>
    <t>CA65447</t>
  </si>
  <si>
    <t>CA65454</t>
  </si>
  <si>
    <t>CA65446</t>
  </si>
  <si>
    <t>090925</t>
  </si>
  <si>
    <t>CA65437</t>
  </si>
  <si>
    <t>300525</t>
  </si>
  <si>
    <t>1120230030329</t>
  </si>
  <si>
    <t>CA64621</t>
  </si>
  <si>
    <t>1120230030597</t>
  </si>
  <si>
    <t>CA66101</t>
  </si>
  <si>
    <t>CA64619</t>
  </si>
  <si>
    <t>310525</t>
  </si>
  <si>
    <t>1120230030331</t>
  </si>
  <si>
    <t>CA64455</t>
  </si>
  <si>
    <t>CA64480</t>
  </si>
  <si>
    <t>010625</t>
  </si>
  <si>
    <t>1120230030335</t>
  </si>
  <si>
    <t>CA64459</t>
  </si>
  <si>
    <t>050126</t>
  </si>
  <si>
    <t>1120240030005</t>
  </si>
  <si>
    <t>CA65880</t>
  </si>
  <si>
    <t>170825</t>
  </si>
  <si>
    <t>Total general</t>
  </si>
  <si>
    <t>Suma de Peso Bruto</t>
  </si>
  <si>
    <t>SOL</t>
  </si>
  <si>
    <t>Carga a Granel</t>
  </si>
  <si>
    <t>ME1-1</t>
  </si>
  <si>
    <t>KGS</t>
  </si>
  <si>
    <t>Order: 6982</t>
  </si>
  <si>
    <t>23-MAY-24</t>
  </si>
  <si>
    <t>Order: 6981</t>
  </si>
  <si>
    <t>Coloc etiq empaq secundario</t>
  </si>
  <si>
    <t>TM2-P</t>
  </si>
  <si>
    <t>ETQ</t>
  </si>
  <si>
    <t>Order: 6885</t>
  </si>
  <si>
    <t>17-MAY-24</t>
  </si>
  <si>
    <t>Order: 6864</t>
  </si>
  <si>
    <t>13-MAY-24</t>
  </si>
  <si>
    <t>Order: 6863</t>
  </si>
  <si>
    <t>Order: 6722</t>
  </si>
  <si>
    <t>02-MAY-24</t>
  </si>
  <si>
    <t>Order: 6707</t>
  </si>
  <si>
    <t>Moneda</t>
  </si>
  <si>
    <t xml:space="preserve">Cantidad Total </t>
  </si>
  <si>
    <t>Tarifa</t>
  </si>
  <si>
    <t>Descripción Cargo</t>
  </si>
  <si>
    <t>Código de Cargo</t>
  </si>
  <si>
    <t>GUIA</t>
  </si>
  <si>
    <t xml:space="preserve">Fecha Cargo </t>
  </si>
  <si>
    <t>Num Cargo FPIC</t>
  </si>
  <si>
    <t xml:space="preserve">Núm. Batch </t>
  </si>
  <si>
    <t>Suma de Cantidad</t>
  </si>
  <si>
    <t xml:space="preserve">Suma de Cantidad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</si>
</sst>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pivotButton="1" applyFont="1"/>
    <xf numFmtId="43" fontId="1" fillId="0" borderId="0" xfId="1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 readingOrder="1"/>
    </xf>
    <xf numFmtId="164" fontId="6" fillId="0" borderId="1" xfId="0" applyNumberFormat="1" applyFont="1" applyBorder="1" applyAlignment="1">
      <alignment horizontal="center" vertical="center" wrapText="1" readingOrder="1"/>
    </xf>
    <xf numFmtId="165" fontId="6" fillId="0" borderId="1" xfId="0" applyNumberFormat="1" applyFont="1" applyBorder="1" applyAlignment="1">
      <alignment horizontal="center" vertical="center" wrapText="1" readingOrder="1"/>
    </xf>
    <xf numFmtId="43" fontId="6" fillId="0" borderId="1" xfId="1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164" fontId="6" fillId="2" borderId="1" xfId="0" applyNumberFormat="1" applyFont="1" applyFill="1" applyBorder="1" applyAlignment="1">
      <alignment horizontal="center" vertical="center" wrapText="1" readingOrder="1"/>
    </xf>
    <xf numFmtId="165" fontId="6" fillId="2" borderId="1" xfId="0" applyNumberFormat="1" applyFont="1" applyFill="1" applyBorder="1" applyAlignment="1">
      <alignment horizontal="center" vertical="center" wrapText="1" readingOrder="1"/>
    </xf>
    <xf numFmtId="43" fontId="6" fillId="2" borderId="1" xfId="1" applyFont="1" applyFill="1" applyBorder="1" applyAlignment="1">
      <alignment horizontal="center" vertical="center" wrapText="1" readingOrder="1"/>
    </xf>
    <xf numFmtId="164" fontId="1" fillId="0" borderId="0" xfId="0" applyNumberFormat="1" applyFont="1"/>
    <xf numFmtId="164" fontId="1" fillId="3" borderId="0" xfId="0" applyNumberFormat="1" applyFont="1" applyFill="1"/>
    <xf numFmtId="164" fontId="4" fillId="3" borderId="0" xfId="0" applyNumberFormat="1" applyFont="1" applyFill="1"/>
    <xf numFmtId="165" fontId="1" fillId="0" borderId="0" xfId="0" applyNumberFormat="1" applyFont="1"/>
    <xf numFmtId="0" fontId="7" fillId="0" borderId="0" xfId="0" pivotButton="1" applyFont="1"/>
    <xf numFmtId="43" fontId="1" fillId="0" borderId="0" xfId="0" applyNumberFormat="1" applyFont="1"/>
  </cellXfs>
  <cellStyles count="2">
    <cellStyle name="Millares" xfId="1" builtinId="3"/>
    <cellStyle name="Normal" xfId="0" builtinId="0"/>
  </cellStyles>
  <dxfs count="10">
    <dxf>
      <fill>
        <patternFill patternType="solid">
          <bgColor rgb="FFFFFF00"/>
        </patternFill>
      </fill>
    </dxf>
    <dxf>
      <numFmt numFmtId="164" formatCode="_-[$S/-280A]\ * #,##0.00_-;\-[$S/-280A]\ * #,##0.00_-;_-[$S/-280A]\ * &quot;-&quot;??_-;_-@_-"/>
    </dxf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36.732884837962" createdVersion="8" refreshedVersion="8" minRefreshableVersion="3" recordCount="120" xr:uid="{867AA8CF-F925-4F96-B4E5-19DAAC1F3732}">
  <cacheSource type="worksheet">
    <worksheetSource ref="A1:R121" sheet="SALIDAS AL 24.05.24"/>
  </cacheSource>
  <cacheFields count="18">
    <cacheField name="Cliente" numFmtId="0">
      <sharedItems/>
    </cacheField>
    <cacheField name="Núm. Salida" numFmtId="0">
      <sharedItems containsSemiMixedTypes="0" containsString="0" containsNumber="1" containsInteger="1" minValue="6707" maxValue="6982" count="7">
        <n v="6707"/>
        <n v="6722"/>
        <n v="6863"/>
        <n v="6864"/>
        <n v="6885"/>
        <n v="6981"/>
        <n v="6982"/>
      </sharedItems>
    </cacheField>
    <cacheField name="Núm. Pedido Cliente" numFmtId="0">
      <sharedItems/>
    </cacheField>
    <cacheField name="Fecha Salida " numFmtId="0">
      <sharedItems count="4">
        <s v="02/05/24"/>
        <s v="13/05/24"/>
        <s v="17/05/24"/>
        <s v="23/05/24"/>
      </sharedItems>
    </cacheField>
    <cacheField name="Núm. Ref" numFmtId="0">
      <sharedItems count="7">
        <s v="003-00005"/>
        <s v="003-00004"/>
        <s v="TA36-0000006"/>
        <s v="TA36-0000007"/>
        <s v="TA36-0000008"/>
        <s v="TA36-00000010"/>
        <s v="TA36-0000009"/>
      </sharedItems>
    </cacheField>
    <cacheField name="Núm.Ref Alt1" numFmtId="0">
      <sharedItems containsNonDate="0" containsString="0" containsBlank="1"/>
    </cacheField>
    <cacheField name="Consignatario" numFmtId="0">
      <sharedItems/>
    </cacheField>
    <cacheField name="Código Consignatario" numFmtId="0">
      <sharedItems/>
    </cacheField>
    <cacheField name="Transporte" numFmtId="0">
      <sharedItems/>
    </cacheField>
    <cacheField name="Producto" numFmtId="0">
      <sharedItems/>
    </cacheField>
    <cacheField name="Descripción" numFmtId="0">
      <sharedItems/>
    </cacheField>
    <cacheField name="Caducidad" numFmtId="0">
      <sharedItems/>
    </cacheField>
    <cacheField name="Lote Cliente" numFmtId="0">
      <sharedItems/>
    </cacheField>
    <cacheField name="Lote Tarima" numFmtId="0">
      <sharedItems/>
    </cacheField>
    <cacheField name="Unidad" numFmtId="0">
      <sharedItems/>
    </cacheField>
    <cacheField name="Cantidad" numFmtId="0">
      <sharedItems containsSemiMixedTypes="0" containsString="0" containsNumber="1" containsInteger="1" minValue="1" maxValue="103"/>
    </cacheField>
    <cacheField name="Peso Bruto" numFmtId="0">
      <sharedItems containsSemiMixedTypes="0" containsString="0" containsNumber="1" minValue="11.7" maxValue="1205.0999999999999"/>
    </cacheField>
    <cacheField name="Peso Neto" numFmtId="0">
      <sharedItems containsSemiMixedTypes="0" containsString="0" containsNumber="1" minValue="10" maxValue="10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36.734517476849" createdVersion="8" refreshedVersion="8" minRefreshableVersion="3" recordCount="9" xr:uid="{B139A5DD-4B8C-4B97-884C-5268FCDA632F}">
  <cacheSource type="worksheet">
    <worksheetSource ref="A1:L10" sheet="COBROS MANIOBRAS"/>
  </cacheSource>
  <cacheFields count="12">
    <cacheField name="Núm. Batch " numFmtId="0">
      <sharedItems containsSemiMixedTypes="0" containsString="0" containsNumber="1" containsInteger="1" minValue="836" maxValue="836"/>
    </cacheField>
    <cacheField name="Cliente" numFmtId="0">
      <sharedItems/>
    </cacheField>
    <cacheField name="Num Cargo FPIC" numFmtId="0">
      <sharedItems containsSemiMixedTypes="0" containsString="0" containsNumber="1" containsInteger="1" minValue="428163437" maxValue="429711336"/>
    </cacheField>
    <cacheField name="Fecha Cargo " numFmtId="0">
      <sharedItems/>
    </cacheField>
    <cacheField name="Núm. Ref" numFmtId="0">
      <sharedItems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2">
        <s v="Carga a Granel"/>
        <s v="Coloc etiq empaq secundario"/>
      </sharedItems>
    </cacheField>
    <cacheField name="Cantidad" numFmtId="43">
      <sharedItems containsSemiMixedTypes="0" containsString="0" containsNumber="1" minValue="19" maxValue="26910"/>
    </cacheField>
    <cacheField name="Tarifa" numFmtId="165">
      <sharedItems containsSemiMixedTypes="0" containsString="0" containsNumber="1" minValue="1.2E-2" maxValue="0.2" count="2">
        <n v="1.2E-2"/>
        <n v="0.2"/>
      </sharedItems>
    </cacheField>
    <cacheField name="Cantidad Total " numFmtId="164">
      <sharedItems containsSemiMixedTypes="0" containsString="0" containsNumber="1" minValue="0.22800000000000001" maxValue="8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s v="PE00070"/>
    <x v="0"/>
    <s v="003-00005"/>
    <x v="0"/>
    <x v="0"/>
    <m/>
    <s v="PLANTA OCEANO"/>
    <s v="PO01"/>
    <s v="TAXI"/>
    <s v="PT0002761"/>
    <s v="CANGREJO(I) ESTER CONG IQF 1X1 KG S/G PC"/>
    <s v="200925"/>
    <s v="1120220760472"/>
    <s v="CA64345"/>
    <s v="CAJ"/>
    <n v="3"/>
    <n v="31.5"/>
    <n v="30"/>
  </r>
  <r>
    <s v="PE00070"/>
    <x v="1"/>
    <s v="003-00004"/>
    <x v="0"/>
    <x v="1"/>
    <m/>
    <s v="PLANTA OCEANO"/>
    <s v="PO01"/>
    <s v="VEHICULO PROPIO"/>
    <s v="PT0001998"/>
    <s v="ANCHOVETA ENT B BLOCK 3X6KG S/GLACE CRUD"/>
    <s v="190324"/>
    <s v="VARIOS"/>
    <s v="CA66213"/>
    <s v="COS"/>
    <n v="1"/>
    <n v="19"/>
    <n v="18.88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010326"/>
    <s v="1120240030060"/>
    <s v="CA65773"/>
    <s v="CAJ"/>
    <n v="88"/>
    <n v="1029.5999999999999"/>
    <n v="88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80226"/>
    <s v="1120240030059"/>
    <s v="CA65751"/>
    <s v="CAJ"/>
    <n v="94"/>
    <n v="1099.8"/>
    <n v="94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80226"/>
    <s v="1120240030059"/>
    <s v="CA65761"/>
    <s v="CAJ"/>
    <n v="98"/>
    <n v="1146.5999999999999"/>
    <n v="98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70226"/>
    <s v="1120240030055"/>
    <s v="CA65755"/>
    <s v="CAJ"/>
    <n v="98"/>
    <n v="1146.5999999999999"/>
    <n v="98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010326"/>
    <s v="1120240030060"/>
    <s v="CA65760"/>
    <s v="CAJ"/>
    <n v="91"/>
    <n v="1064.7"/>
    <n v="91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80226"/>
    <s v="1120240030059"/>
    <s v="CA65769"/>
    <s v="CAJ"/>
    <n v="31"/>
    <n v="362.7"/>
    <n v="31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010326"/>
    <s v="1120240030060"/>
    <s v="CA65769"/>
    <s v="CAJ"/>
    <n v="43"/>
    <n v="503.1"/>
    <n v="43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80226"/>
    <s v="1120240030059"/>
    <s v="CA65771"/>
    <s v="CAJ"/>
    <n v="98"/>
    <n v="1146.5999999999999"/>
    <n v="98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70226"/>
    <s v="1120240030055"/>
    <s v="CA65752"/>
    <s v="CAJ"/>
    <n v="98"/>
    <n v="1146.5999999999999"/>
    <n v="98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80226"/>
    <s v="1120240030059"/>
    <s v="CA65772"/>
    <s v="CAJ"/>
    <n v="95"/>
    <n v="1111.5"/>
    <n v="95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010326"/>
    <s v="1120240030060"/>
    <s v="CA65756"/>
    <s v="CAJ"/>
    <n v="98"/>
    <n v="1146.5999999999999"/>
    <n v="98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80226"/>
    <s v="1120240030057"/>
    <s v="CA65748"/>
    <s v="CAJ"/>
    <n v="27"/>
    <n v="315.89999999999998"/>
    <n v="270"/>
  </r>
  <r>
    <s v="PE00070"/>
    <x v="2"/>
    <s v="TA36-0000006"/>
    <x v="1"/>
    <x v="2"/>
    <m/>
    <s v="TPP TERMINALES PORTUARIOS PERU"/>
    <s v="TE01"/>
    <s v="DEMI PERU S.A.C"/>
    <s v="PT0000203"/>
    <s v="PEZ VOLADOR OVAS CRUDO BLANCA 1X10 KG"/>
    <s v="280226"/>
    <s v="1120240030057"/>
    <s v="CA65748"/>
    <s v="CAJ"/>
    <n v="71"/>
    <n v="830.7"/>
    <n v="71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80226"/>
    <s v="1120240030057"/>
    <s v="CA65746"/>
    <s v="CAJ"/>
    <n v="93"/>
    <n v="1088.0999999999999"/>
    <n v="93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70226"/>
    <s v="1120240030055"/>
    <s v="CA65750"/>
    <s v="CAJ"/>
    <n v="98"/>
    <n v="1146.5999999999999"/>
    <n v="98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60226"/>
    <s v="1120240030054"/>
    <s v="CA65678"/>
    <s v="CAJ"/>
    <n v="98"/>
    <n v="1146.5999999999999"/>
    <n v="98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60226"/>
    <s v="1120240030054"/>
    <s v="CA65667"/>
    <s v="CAJ"/>
    <n v="41"/>
    <n v="479.7"/>
    <n v="41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60226"/>
    <s v="1120240030054"/>
    <s v="CA65670"/>
    <s v="CAJ"/>
    <n v="99"/>
    <n v="1158.3"/>
    <n v="99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60226"/>
    <s v="1120240030054"/>
    <s v="CA65673"/>
    <s v="CAJ"/>
    <n v="97"/>
    <n v="1134.9000000000001"/>
    <n v="97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60226"/>
    <s v="1120240030054"/>
    <s v="CA65668"/>
    <s v="CAJ"/>
    <n v="17"/>
    <n v="198.9"/>
    <n v="170"/>
  </r>
  <r>
    <s v="PE00070"/>
    <x v="2"/>
    <s v="TA36-0000006"/>
    <x v="1"/>
    <x v="2"/>
    <m/>
    <s v="TPP TERMINALES PORTUARIOS PERU"/>
    <s v="TE01"/>
    <s v="DEMI PERU S.A.C"/>
    <s v="PT0000203"/>
    <s v="PEZ VOLADOR OVAS CRUDO BLANCA 1X10 KG"/>
    <s v="260226"/>
    <s v="1120240030054"/>
    <s v="CA65668"/>
    <s v="CAJ"/>
    <n v="69"/>
    <n v="807.3"/>
    <n v="690"/>
  </r>
  <r>
    <s v="PE00070"/>
    <x v="2"/>
    <s v="TA36-0000006"/>
    <x v="1"/>
    <x v="2"/>
    <m/>
    <s v="TPP TERMINALES PORTUARIOS PERU"/>
    <s v="TE01"/>
    <s v="DEMI PERU S.A.C"/>
    <s v="PT0000203"/>
    <s v="PEZ VOLADOR OVAS CRUDO BLANCA 1X10 KG"/>
    <s v="270226"/>
    <s v="1120240030055"/>
    <s v="CA65766"/>
    <s v="CAJ"/>
    <n v="70"/>
    <n v="819"/>
    <n v="70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010326"/>
    <s v="1120240030060"/>
    <s v="CA65762"/>
    <s v="CAJ"/>
    <n v="95"/>
    <n v="1111.5"/>
    <n v="95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80226"/>
    <s v="1120240030057"/>
    <s v="CA65759"/>
    <s v="CAJ"/>
    <n v="98"/>
    <n v="1146.5999999999999"/>
    <n v="98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70226"/>
    <s v="1120240030055"/>
    <s v="CA65758"/>
    <s v="CAJ"/>
    <n v="62"/>
    <n v="725.4"/>
    <n v="62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70226"/>
    <s v="1120240030057"/>
    <s v="CA65758"/>
    <s v="CAJ"/>
    <n v="35"/>
    <n v="409.5"/>
    <n v="350"/>
  </r>
  <r>
    <s v="PE00070"/>
    <x v="2"/>
    <s v="TA36-0000006"/>
    <x v="1"/>
    <x v="2"/>
    <m/>
    <s v="TPP TERMINALES PORTUARIOS PERU"/>
    <s v="TE01"/>
    <s v="DEMI PERU S.A.C"/>
    <s v="PT0000084"/>
    <s v="PEZ VOLADOR OVAS CRUDO AMARILLA 1X10 KG"/>
    <s v="280226"/>
    <s v="1120240030057"/>
    <s v="CA65765"/>
    <s v="CAJ"/>
    <n v="98"/>
    <n v="1146.5999999999999"/>
    <n v="980"/>
  </r>
  <r>
    <s v="PE00070"/>
    <x v="3"/>
    <s v="TA36-0000007"/>
    <x v="1"/>
    <x v="3"/>
    <m/>
    <s v="PLANTA OCEANO"/>
    <s v="PO01"/>
    <s v="TAXI"/>
    <s v="PT0000203"/>
    <s v="PEZ VOLADOR OVAS CRUDO BLANCA 1X10 KG"/>
    <s v="080525"/>
    <s v="1120230030277"/>
    <s v="CA66116"/>
    <s v="CAJ"/>
    <n v="2"/>
    <n v="23.4"/>
    <n v="20"/>
  </r>
  <r>
    <s v="PE00070"/>
    <x v="3"/>
    <s v="TA36-0000007"/>
    <x v="1"/>
    <x v="3"/>
    <m/>
    <s v="PLANTA OCEANO"/>
    <s v="PO01"/>
    <s v="TAXI"/>
    <s v="PT0000084"/>
    <s v="PEZ VOLADOR OVAS CRUDO AMARILLA 1X10 KG"/>
    <s v="140226"/>
    <s v="1120240030045"/>
    <s v="CA65565"/>
    <s v="CAJ"/>
    <n v="1"/>
    <n v="11.7"/>
    <n v="10"/>
  </r>
  <r>
    <s v="PE00070"/>
    <x v="3"/>
    <s v="TA36-0000007"/>
    <x v="1"/>
    <x v="3"/>
    <m/>
    <s v="PLANTA OCEANO"/>
    <s v="PO01"/>
    <s v="TAXI"/>
    <s v="PT0000084"/>
    <s v="PEZ VOLADOR OVAS CRUDO AMARILLA 1X10 KG"/>
    <s v="200226"/>
    <s v="1120240030049"/>
    <s v="CA65669"/>
    <s v="CAJ"/>
    <n v="1"/>
    <n v="11.7"/>
    <n v="10"/>
  </r>
  <r>
    <s v="PE00070"/>
    <x v="3"/>
    <s v="TA36-0000007"/>
    <x v="1"/>
    <x v="3"/>
    <m/>
    <s v="PLANTA OCEANO"/>
    <s v="PO01"/>
    <s v="TAXI"/>
    <s v="PT0000084"/>
    <s v="PEZ VOLADOR OVAS CRUDO AMARILLA 1X10 KG"/>
    <s v="220226"/>
    <s v="1120240030051"/>
    <s v="CA65672"/>
    <s v="CAJ"/>
    <n v="1"/>
    <n v="11.7"/>
    <n v="10"/>
  </r>
  <r>
    <s v="PE00070"/>
    <x v="3"/>
    <s v="TA36-0000007"/>
    <x v="1"/>
    <x v="3"/>
    <m/>
    <s v="PLANTA OCEANO"/>
    <s v="PO01"/>
    <s v="TAXI"/>
    <s v="PT0000084"/>
    <s v="PEZ VOLADOR OVAS CRUDO AMARILLA 1X10 KG"/>
    <s v="120326"/>
    <s v="1120240030069"/>
    <s v="CA65840"/>
    <s v="CAJ"/>
    <n v="1"/>
    <n v="11.7"/>
    <n v="10"/>
  </r>
  <r>
    <s v="PE00070"/>
    <x v="4"/>
    <s v="TA36-0000008"/>
    <x v="2"/>
    <x v="4"/>
    <m/>
    <s v="PLANTA OCEANO"/>
    <s v="PO01"/>
    <s v="TRANSP. GRUPO DVT EXPRESS SAC"/>
    <s v="PT0000203"/>
    <s v="PEZ VOLADOR OVAS CRUDO BLANCA 1X10 KG"/>
    <s v="271225"/>
    <s v="1120230030614"/>
    <s v="CA66086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203"/>
    <s v="PEZ VOLADOR OVAS CRUDO BLANCA 1X10 KG"/>
    <s v="271225"/>
    <s v="1120230030614"/>
    <s v="CA66088"/>
    <s v="CAJ"/>
    <n v="14"/>
    <n v="163.80000000000001"/>
    <n v="140"/>
  </r>
  <r>
    <s v="PE00070"/>
    <x v="4"/>
    <s v="TA36-0000008"/>
    <x v="2"/>
    <x v="4"/>
    <m/>
    <s v="PLANTA OCEANO"/>
    <s v="PO01"/>
    <s v="TRANSP. GRUPO DVT EXPRESS SAC"/>
    <s v="PT0000203"/>
    <s v="PEZ VOLADOR OVAS CRUDO BLANCA 1X10 KG"/>
    <s v="271225"/>
    <s v="1120230030614"/>
    <s v="CA66100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81225"/>
    <s v="1120230030615"/>
    <s v="CA66098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81225"/>
    <s v="1120230030615"/>
    <s v="CA66096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81225"/>
    <s v="1120230030615"/>
    <s v="CA66080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91225"/>
    <s v="1120230030616"/>
    <s v="CA65889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91225"/>
    <s v="1120230030616"/>
    <s v="CA65876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91225"/>
    <s v="1120230030616"/>
    <s v="CA65862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91225"/>
    <s v="1120230030616"/>
    <s v="CA65875"/>
    <s v="CAJ"/>
    <n v="91"/>
    <n v="1064.7"/>
    <n v="91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91225"/>
    <s v="1120230030616"/>
    <s v="CA65877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91225"/>
    <s v="1120230030616"/>
    <s v="CA65872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020126"/>
    <s v="1120240030001"/>
    <s v="CA65881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020126"/>
    <s v="1120240030001"/>
    <s v="CA65878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020126"/>
    <s v="1120240030001"/>
    <s v="CA65879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020126"/>
    <s v="1120240030001"/>
    <s v="CA65887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020126"/>
    <s v="1120240030001"/>
    <s v="CA65873"/>
    <s v="CAJ"/>
    <n v="55"/>
    <n v="643.5"/>
    <n v="55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020126"/>
    <s v="1120240030001"/>
    <s v="CA65883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040126"/>
    <s v="1120240030003"/>
    <s v="CA65524"/>
    <s v="CAJ"/>
    <n v="100"/>
    <n v="1170"/>
    <n v="100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040126"/>
    <s v="1120240030003"/>
    <s v="CA65528"/>
    <s v="CAJ"/>
    <n v="78"/>
    <n v="912.6"/>
    <n v="7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81225"/>
    <s v="11202300300615"/>
    <s v="CA66107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020126"/>
    <s v="1120240030001"/>
    <s v="CA65888"/>
    <s v="CAJ"/>
    <n v="98"/>
    <n v="1146.5999999999999"/>
    <n v="980"/>
  </r>
  <r>
    <s v="PE00070"/>
    <x v="4"/>
    <s v="TA36-0000008"/>
    <x v="2"/>
    <x v="4"/>
    <m/>
    <s v="PLANTA OCEANO"/>
    <s v="PO01"/>
    <s v="TRANSP. GRUPO DVT EXPRESS SAC"/>
    <s v="PT0000084"/>
    <s v="PEZ VOLADOR OVAS CRUDO AMARILLA 1X10 KG"/>
    <s v="281225"/>
    <s v="1120230030615"/>
    <s v="CA66084"/>
    <s v="CAJ"/>
    <n v="96"/>
    <n v="1123.2"/>
    <n v="96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40126"/>
    <s v="1120240030013"/>
    <s v="CA65544"/>
    <s v="CAJ"/>
    <n v="39"/>
    <n v="456.3"/>
    <n v="39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40126"/>
    <s v="1120240030013"/>
    <s v="CA65532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50126"/>
    <s v="1120240030015"/>
    <s v="CA65544"/>
    <s v="CAJ"/>
    <n v="50"/>
    <n v="585"/>
    <n v="50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50126"/>
    <s v="1120240030015"/>
    <s v="CA65541"/>
    <s v="CAJ"/>
    <n v="72"/>
    <n v="842.4"/>
    <n v="72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60126"/>
    <s v="1120240030016"/>
    <s v="CA65541"/>
    <s v="CAJ"/>
    <n v="26"/>
    <n v="304.2"/>
    <n v="26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60126"/>
    <s v="1120240030016"/>
    <s v="CA65542"/>
    <s v="CAJ"/>
    <n v="85"/>
    <n v="994.5"/>
    <n v="85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040126"/>
    <s v="1120240030003"/>
    <s v="CA65534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50126"/>
    <s v="1120240030015"/>
    <s v="CA65546"/>
    <s v="CAJ"/>
    <n v="95"/>
    <n v="1111.5"/>
    <n v="95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40126"/>
    <s v="1120240030013"/>
    <s v="CA65545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300126"/>
    <s v="1120240030018"/>
    <s v="CA65675"/>
    <s v="CAJ"/>
    <n v="23"/>
    <n v="269.10000000000002"/>
    <n v="23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040126"/>
    <s v="1120240030003"/>
    <s v="CA65533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50126"/>
    <s v="1120240030015"/>
    <s v="CA65535"/>
    <s v="CAJ"/>
    <n v="93"/>
    <n v="1088.0999999999999"/>
    <n v="93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40126"/>
    <s v="1120240030013"/>
    <s v="CA65522"/>
    <s v="CAJ"/>
    <n v="49"/>
    <n v="573.29999999999995"/>
    <n v="49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50126"/>
    <s v="1120240030015"/>
    <s v="CA65522"/>
    <s v="CAJ"/>
    <n v="49"/>
    <n v="573.29999999999995"/>
    <n v="49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60126"/>
    <s v="1120240030016"/>
    <s v="CA65539"/>
    <s v="CAJ"/>
    <n v="96"/>
    <n v="1123.2"/>
    <n v="96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90126"/>
    <s v="1120240030017"/>
    <s v="CA65525"/>
    <s v="CAJ"/>
    <n v="4"/>
    <n v="46.8"/>
    <n v="4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040126"/>
    <s v="1120240030003"/>
    <s v="CA65543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50126"/>
    <s v="1120240030015"/>
    <s v="CA65526"/>
    <s v="CAJ"/>
    <n v="96"/>
    <n v="1123.2"/>
    <n v="96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40126"/>
    <s v="1120240030013"/>
    <s v="CA65527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60126"/>
    <s v="1120240030017"/>
    <s v="CA65521"/>
    <s v="CAJ"/>
    <n v="72"/>
    <n v="842.4"/>
    <n v="72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60126"/>
    <s v="1120240030016"/>
    <s v="CA65536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60126"/>
    <s v="1120240030016"/>
    <s v="CA65523"/>
    <s v="CAJ"/>
    <n v="73"/>
    <n v="854.1"/>
    <n v="73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40126"/>
    <s v="1120240030013"/>
    <s v="CA65538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040126"/>
    <s v="1120240030003"/>
    <s v="CA65528"/>
    <s v="CAJ"/>
    <n v="5"/>
    <n v="58.5"/>
    <n v="5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40126"/>
    <s v="1120240030013"/>
    <s v="CA65540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50126"/>
    <s v="1120240030015"/>
    <s v="CA65531"/>
    <s v="CAJ"/>
    <n v="42"/>
    <n v="491.4"/>
    <n v="42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60126"/>
    <s v="1120240030016"/>
    <s v="CA65531"/>
    <s v="CAJ"/>
    <n v="48"/>
    <n v="561.6"/>
    <n v="48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40126"/>
    <s v="1120240030013"/>
    <s v="CA65529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084"/>
    <s v="PEZ VOLADOR OVAS CRUDO AMARILLA 1X10 KG"/>
    <s v="250126"/>
    <s v="1120240030015"/>
    <s v="CA65530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81225"/>
    <s v="1120230030615"/>
    <s v="CA66120"/>
    <s v="CAJ"/>
    <n v="31"/>
    <n v="362.7"/>
    <n v="31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71225"/>
    <s v="1120230030614"/>
    <s v="CA66087"/>
    <s v="CAJ"/>
    <n v="98"/>
    <n v="1146.5999999999999"/>
    <n v="980"/>
  </r>
  <r>
    <s v="PE00070"/>
    <x v="5"/>
    <s v="TA36-00000010"/>
    <x v="3"/>
    <x v="5"/>
    <m/>
    <s v="DP WORLD CALLAO"/>
    <s v="DW01"/>
    <s v="TRANSPORTE RICARDO LEO. EXPRES"/>
    <s v="PT0000203"/>
    <s v="PEZ VOLADOR OVAS CRUDO BLANCA 1X10 KG"/>
    <s v="271225"/>
    <s v="1120230030614"/>
    <s v="CA66088"/>
    <s v="CAJ"/>
    <n v="76"/>
    <n v="889.2"/>
    <n v="76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211225"/>
    <s v="1120230030612"/>
    <s v="CA67721"/>
    <s v="CAJ"/>
    <n v="3"/>
    <n v="35.1"/>
    <n v="3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220825"/>
    <s v="1120230030428"/>
    <s v="CA65451"/>
    <s v="CAJ"/>
    <n v="82"/>
    <n v="959.4"/>
    <n v="82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90825"/>
    <s v="1120230030420"/>
    <s v="CA65453"/>
    <s v="CAJ"/>
    <n v="68"/>
    <n v="795.6"/>
    <n v="68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100525"/>
    <s v="1120230030423"/>
    <s v="CA65453"/>
    <s v="CAJ"/>
    <n v="30"/>
    <n v="351"/>
    <n v="30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80825"/>
    <s v="1120230030418"/>
    <s v="CA65456"/>
    <s v="CAJ"/>
    <n v="24"/>
    <n v="280.8"/>
    <n v="24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231225"/>
    <s v="1120230030610"/>
    <s v="CA65456"/>
    <s v="CAJ"/>
    <n v="79"/>
    <n v="924.3"/>
    <n v="79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90825"/>
    <s v="1120230030420"/>
    <s v="CA65444"/>
    <s v="CAJ"/>
    <n v="97"/>
    <n v="1134.9000000000001"/>
    <n v="97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100825"/>
    <s v="1120230030423"/>
    <s v="CA65455"/>
    <s v="CAJ"/>
    <n v="6"/>
    <n v="70.2"/>
    <n v="6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90825"/>
    <s v="1120230030420"/>
    <s v="CA65452"/>
    <s v="CAJ"/>
    <n v="98"/>
    <n v="1146.5999999999999"/>
    <n v="98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100825"/>
    <s v="1120230030423"/>
    <s v="CA65440"/>
    <s v="CAJ"/>
    <n v="98"/>
    <n v="1146.5999999999999"/>
    <n v="98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80825"/>
    <s v="1120230030418"/>
    <s v="CA65460"/>
    <s v="CAJ"/>
    <n v="98"/>
    <n v="1146.5999999999999"/>
    <n v="98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100825"/>
    <s v="1120230030423"/>
    <s v="CA65445"/>
    <s v="CAJ"/>
    <n v="97"/>
    <n v="1134.9000000000001"/>
    <n v="97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230825"/>
    <s v="1120230030429"/>
    <s v="CA65442"/>
    <s v="CAJ"/>
    <n v="50"/>
    <n v="585"/>
    <n v="50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250825"/>
    <s v="1120230030436"/>
    <s v="CA65442"/>
    <s v="CAJ"/>
    <n v="46"/>
    <n v="538.20000000000005"/>
    <n v="46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80825"/>
    <s v="1120230030418"/>
    <s v="CA65439"/>
    <s v="CAJ"/>
    <n v="103"/>
    <n v="1205.0999999999999"/>
    <n v="103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90825"/>
    <s v="1120230030420"/>
    <s v="CA65448"/>
    <s v="CAJ"/>
    <n v="97"/>
    <n v="1134.9000000000001"/>
    <n v="97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80825"/>
    <s v="1120230030418"/>
    <s v="CA65459"/>
    <s v="CAJ"/>
    <n v="98"/>
    <n v="1146.5999999999999"/>
    <n v="98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100825"/>
    <s v="1120230030423"/>
    <s v="CA65447"/>
    <s v="CAJ"/>
    <n v="99"/>
    <n v="1158.3"/>
    <n v="99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80825"/>
    <s v="1120230030418"/>
    <s v="CA65454"/>
    <s v="CAJ"/>
    <n v="43"/>
    <n v="503.1"/>
    <n v="43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250825"/>
    <s v="1120230030436"/>
    <s v="CA65454"/>
    <s v="CAJ"/>
    <n v="45"/>
    <n v="526.5"/>
    <n v="45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90825"/>
    <s v="1120230030420"/>
    <s v="CA65446"/>
    <s v="CAJ"/>
    <n v="98"/>
    <n v="1146.5999999999999"/>
    <n v="98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90925"/>
    <s v="1120230030420"/>
    <s v="CA65437"/>
    <s v="CAJ"/>
    <n v="98"/>
    <n v="1146.5999999999999"/>
    <n v="980"/>
  </r>
  <r>
    <s v="PE00070"/>
    <x v="6"/>
    <s v="TA36-0000009"/>
    <x v="3"/>
    <x v="6"/>
    <m/>
    <s v="DP WORLD CALLAO"/>
    <s v="DW01"/>
    <s v="LEONARDO RICARDO EXPRESS SAC"/>
    <s v="PT0000203"/>
    <s v="PEZ VOLADOR OVAS CRUDO BLANCA 1X10 KG"/>
    <s v="300525"/>
    <s v="1120230030329"/>
    <s v="CA64621"/>
    <s v="CAJ"/>
    <n v="88"/>
    <n v="1029.5999999999999"/>
    <n v="88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211225"/>
    <s v="1120230030597"/>
    <s v="CA66101"/>
    <s v="CAJ"/>
    <n v="69"/>
    <n v="807.3"/>
    <n v="690"/>
  </r>
  <r>
    <s v="PE00070"/>
    <x v="6"/>
    <s v="TA36-0000009"/>
    <x v="3"/>
    <x v="6"/>
    <m/>
    <s v="DP WORLD CALLAO"/>
    <s v="DW01"/>
    <s v="LEONARDO RICARDO EXPRESS SAC"/>
    <s v="PT0000203"/>
    <s v="PEZ VOLADOR OVAS CRUDO BLANCA 1X10 KG"/>
    <s v="300525"/>
    <s v="1120230030329"/>
    <s v="CA64619"/>
    <s v="CAJ"/>
    <n v="80"/>
    <n v="936"/>
    <n v="800"/>
  </r>
  <r>
    <s v="PE00070"/>
    <x v="6"/>
    <s v="TA36-0000009"/>
    <x v="3"/>
    <x v="6"/>
    <m/>
    <s v="DP WORLD CALLAO"/>
    <s v="DW01"/>
    <s v="LEONARDO RICARDO EXPRESS SAC"/>
    <s v="PT0000203"/>
    <s v="PEZ VOLADOR OVAS CRUDO BLANCA 1X10 KG"/>
    <s v="310525"/>
    <s v="1120230030331"/>
    <s v="CA64455"/>
    <s v="CAJ"/>
    <n v="81"/>
    <n v="947.7"/>
    <n v="810"/>
  </r>
  <r>
    <s v="PE00070"/>
    <x v="6"/>
    <s v="TA36-0000009"/>
    <x v="3"/>
    <x v="6"/>
    <m/>
    <s v="DP WORLD CALLAO"/>
    <s v="DW01"/>
    <s v="LEONARDO RICARDO EXPRESS SAC"/>
    <s v="PT0000203"/>
    <s v="PEZ VOLADOR OVAS CRUDO BLANCA 1X10 KG"/>
    <s v="310525"/>
    <s v="1120230030331"/>
    <s v="CA64480"/>
    <s v="CAJ"/>
    <n v="97"/>
    <n v="1134.9000000000001"/>
    <n v="970"/>
  </r>
  <r>
    <s v="PE00070"/>
    <x v="6"/>
    <s v="TA36-0000009"/>
    <x v="3"/>
    <x v="6"/>
    <m/>
    <s v="DP WORLD CALLAO"/>
    <s v="DW01"/>
    <s v="LEONARDO RICARDO EXPRESS SAC"/>
    <s v="PT0000203"/>
    <s v="PEZ VOLADOR OVAS CRUDO BLANCA 1X10 KG"/>
    <s v="010625"/>
    <s v="1120230030335"/>
    <s v="CA64459"/>
    <s v="CAJ"/>
    <n v="72"/>
    <n v="842.4"/>
    <n v="72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050126"/>
    <s v="1120240030005"/>
    <s v="CA65880"/>
    <s v="CAJ"/>
    <n v="53"/>
    <n v="620.1"/>
    <n v="530"/>
  </r>
  <r>
    <s v="PE00070"/>
    <x v="6"/>
    <s v="TA36-0000009"/>
    <x v="3"/>
    <x v="6"/>
    <m/>
    <s v="DP WORLD CALLAO"/>
    <s v="DW01"/>
    <s v="LEONARDO RICARDO EXPRESS SAC"/>
    <s v="PT0000203"/>
    <s v="PEZ VOLADOR OVAS CRUDO BLANCA 1X10 KG"/>
    <s v="080525"/>
    <s v="1120230030277"/>
    <s v="CA66116"/>
    <s v="CAJ"/>
    <n v="2"/>
    <n v="23.4"/>
    <n v="20"/>
  </r>
  <r>
    <s v="PE00070"/>
    <x v="6"/>
    <s v="TA36-0000009"/>
    <x v="3"/>
    <x v="6"/>
    <m/>
    <s v="DP WORLD CALLAO"/>
    <s v="DW01"/>
    <s v="LEONARDO RICARDO EXPRESS SAC"/>
    <s v="PT0000084"/>
    <s v="PEZ VOLADOR OVAS CRUDO AMARILLA 1X10 KG"/>
    <s v="170825"/>
    <s v="1120230030429"/>
    <s v="CA65451"/>
    <s v="CAJ"/>
    <n v="1"/>
    <n v="11.7"/>
    <n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n v="836"/>
    <s v="PE00070"/>
    <n v="429711330"/>
    <s v="02-MAY-24"/>
    <s v="Order: 6707"/>
    <s v="003-00005"/>
    <s v="KGS"/>
    <s v="ME1-1"/>
    <x v="0"/>
    <n v="31.5"/>
    <x v="0"/>
    <n v="0.378"/>
  </r>
  <r>
    <n v="836"/>
    <s v="PE00070"/>
    <n v="429711331"/>
    <s v="02-MAY-24"/>
    <s v="Order: 6722"/>
    <s v="003-00004"/>
    <s v="KGS"/>
    <s v="ME1-1"/>
    <x v="0"/>
    <n v="19"/>
    <x v="0"/>
    <n v="0.22800000000000001"/>
  </r>
  <r>
    <n v="836"/>
    <s v="PE00070"/>
    <n v="429711332"/>
    <s v="13-MAY-24"/>
    <s v="Order: 6863"/>
    <s v="TA36-0000006"/>
    <s v="KGS"/>
    <s v="ME1-1"/>
    <x v="0"/>
    <n v="24570"/>
    <x v="0"/>
    <n v="294.84000000000003"/>
  </r>
  <r>
    <n v="836"/>
    <s v="PE00070"/>
    <n v="428163437"/>
    <s v="13-MAY-24"/>
    <s v="Order: 6863"/>
    <s v="TA36-0000006"/>
    <s v="ETQ"/>
    <s v="TM2-P"/>
    <x v="1"/>
    <n v="2100"/>
    <x v="1"/>
    <n v="420"/>
  </r>
  <r>
    <n v="836"/>
    <s v="PE00070"/>
    <n v="429711333"/>
    <s v="13-MAY-24"/>
    <s v="Order: 6864"/>
    <s v="TA36-0000007"/>
    <s v="KGS"/>
    <s v="ME1-1"/>
    <x v="0"/>
    <n v="70.2"/>
    <x v="0"/>
    <n v="0.84240000000000004"/>
  </r>
  <r>
    <n v="836"/>
    <s v="PE00070"/>
    <n v="429711334"/>
    <s v="17-MAY-24"/>
    <s v="Order: 6885"/>
    <s v="TA36-0000008"/>
    <s v="KGS"/>
    <s v="ME1-1"/>
    <x v="0"/>
    <n v="24570"/>
    <x v="0"/>
    <n v="294.84000000000003"/>
  </r>
  <r>
    <n v="836"/>
    <s v="PE00070"/>
    <n v="428163730"/>
    <s v="17-MAY-24"/>
    <s v="Order: 6885"/>
    <s v="TA36-0000008"/>
    <s v="ETQ"/>
    <s v="TM2-P"/>
    <x v="1"/>
    <n v="4200"/>
    <x v="1"/>
    <n v="840"/>
  </r>
  <r>
    <n v="836"/>
    <s v="PE00070"/>
    <n v="429711335"/>
    <s v="23-MAY-24"/>
    <s v="Order: 6981"/>
    <s v="TA36-00000010"/>
    <s v="KGS"/>
    <s v="ME1-1"/>
    <x v="0"/>
    <n v="26910"/>
    <x v="0"/>
    <n v="322.92"/>
  </r>
  <r>
    <n v="836"/>
    <s v="PE00070"/>
    <n v="429711336"/>
    <s v="23-MAY-24"/>
    <s v="Order: 6982"/>
    <s v="TA36-0000009"/>
    <s v="KGS"/>
    <s v="ME1-1"/>
    <x v="0"/>
    <n v="24570"/>
    <x v="0"/>
    <n v="294.84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468F91-53A4-46F9-9AC7-682C7362189F}" name="TablaDinámica3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1" firstHeaderRow="1" firstDataRow="1" firstDataCol="3"/>
  <pivotFields count="18">
    <pivotField compact="0" outline="0" showAll="0" defaultSubtotal="0"/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7">
        <item x="1"/>
        <item x="0"/>
        <item x="5"/>
        <item x="2"/>
        <item x="3"/>
        <item x="4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1"/>
    <field x="4"/>
  </rowFields>
  <rowItems count="8">
    <i>
      <x/>
      <x/>
      <x v="1"/>
    </i>
    <i r="1">
      <x v="1"/>
      <x/>
    </i>
    <i>
      <x v="1"/>
      <x v="2"/>
      <x v="3"/>
    </i>
    <i r="1">
      <x v="3"/>
      <x v="4"/>
    </i>
    <i>
      <x v="2"/>
      <x v="4"/>
      <x v="5"/>
    </i>
    <i>
      <x v="3"/>
      <x v="5"/>
      <x v="2"/>
    </i>
    <i r="1">
      <x v="6"/>
      <x v="6"/>
    </i>
    <i t="grand">
      <x/>
    </i>
  </rowItems>
  <colItems count="1">
    <i/>
  </colItems>
  <dataFields count="1">
    <dataField name="Suma de Peso Bruto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0BC5AD-2F71-43D5-8BFA-145023991CD7}" name="TablaDinámica4" cacheId="1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14:D17" firstHeaderRow="0" firstDataRow="1" firstDataCol="2"/>
  <pivotFields count="1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dataField="1" compact="0" numFmtId="43" outline="0" showAll="0" defaultSubtotal="0"/>
    <pivotField axis="axisRow" compact="0" numFmtId="165" outline="0" showAll="0" defaultSubtotal="0">
      <items count="2">
        <item x="0"/>
        <item x="1"/>
      </items>
    </pivotField>
    <pivotField dataField="1" compact="0" numFmtId="164" outline="0" showAll="0" defaultSubtotal="0"/>
  </pivotFields>
  <rowFields count="2">
    <field x="8"/>
    <field x="10"/>
  </rowFields>
  <rowItems count="3">
    <i>
      <x/>
      <x/>
    </i>
    <i>
      <x v="1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9" baseField="0" baseItem="0" numFmtId="43"/>
    <dataField name="Suma de Cantidad Total " fld="11" baseField="0" baseItem="0" numFmtId="164"/>
  </dataFields>
  <formats count="5">
    <format dxfId="9">
      <pivotArea field="8" type="button" dataOnly="0" labelOnly="1" outline="0" axis="axisRow" fieldPosition="0"/>
    </format>
    <format dxfId="8">
      <pivotArea field="10" type="button" dataOnly="0" labelOnly="1" outline="0" axis="axisRow" fieldPosition="1"/>
    </format>
    <format dxfId="5">
      <pivotArea outline="0" fieldPosition="0">
        <references count="1">
          <reference field="4294967294" count="1" selected="0">
            <x v="0"/>
          </reference>
        </references>
      </pivotArea>
    </format>
    <format dxfId="1">
      <pivotArea outline="0" fieldPosition="0">
        <references count="1">
          <reference field="4294967294" count="1" selected="0">
            <x v="1"/>
          </reference>
        </references>
      </pivotArea>
    </format>
    <format dxfId="0">
      <pivotArea field="8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3"/>
  <sheetViews>
    <sheetView showGridLines="0" workbookViewId="0">
      <selection activeCell="N7" sqref="A1:T121"/>
    </sheetView>
  </sheetViews>
  <sheetFormatPr baseColWidth="10" defaultRowHeight="14.4" x14ac:dyDescent="0.3"/>
  <cols>
    <col min="1" max="17" width="13.6640625" customWidth="1"/>
    <col min="18" max="18" width="0.21875" customWidth="1"/>
    <col min="19" max="19" width="12.6640625" customWidth="1"/>
    <col min="20" max="20" width="0.77734375" customWidth="1"/>
    <col min="21" max="21" width="2.44140625" customWidth="1"/>
  </cols>
  <sheetData>
    <row r="1" spans="1:20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4"/>
      <c r="T1" s="5"/>
    </row>
    <row r="2" spans="1:20" ht="52.8" x14ac:dyDescent="0.3">
      <c r="A2" s="2" t="s">
        <v>18</v>
      </c>
      <c r="B2" s="2">
        <v>6707</v>
      </c>
      <c r="C2" s="2" t="s">
        <v>19</v>
      </c>
      <c r="D2" s="2" t="s">
        <v>20</v>
      </c>
      <c r="E2" s="2" t="s">
        <v>19</v>
      </c>
      <c r="F2" s="2"/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  <c r="P2" s="2">
        <v>3</v>
      </c>
      <c r="Q2" s="2">
        <v>31.5</v>
      </c>
      <c r="R2" s="6">
        <v>30</v>
      </c>
      <c r="S2" s="4"/>
      <c r="T2" s="5"/>
    </row>
    <row r="3" spans="1:20" ht="66" x14ac:dyDescent="0.3">
      <c r="A3" s="2" t="s">
        <v>18</v>
      </c>
      <c r="B3" s="2">
        <v>6722</v>
      </c>
      <c r="C3" s="2" t="s">
        <v>30</v>
      </c>
      <c r="D3" s="2" t="s">
        <v>20</v>
      </c>
      <c r="E3" s="2" t="s">
        <v>30</v>
      </c>
      <c r="F3" s="2"/>
      <c r="G3" s="2" t="s">
        <v>21</v>
      </c>
      <c r="H3" s="2" t="s">
        <v>22</v>
      </c>
      <c r="I3" s="2" t="s">
        <v>31</v>
      </c>
      <c r="J3" s="2" t="s">
        <v>32</v>
      </c>
      <c r="K3" s="2" t="s">
        <v>33</v>
      </c>
      <c r="L3" s="2" t="s">
        <v>34</v>
      </c>
      <c r="M3" s="2" t="s">
        <v>35</v>
      </c>
      <c r="N3" s="2" t="s">
        <v>36</v>
      </c>
      <c r="O3" s="2" t="s">
        <v>37</v>
      </c>
      <c r="P3" s="2">
        <v>1</v>
      </c>
      <c r="Q3" s="2">
        <v>19</v>
      </c>
      <c r="R3" s="6">
        <v>18.88</v>
      </c>
      <c r="S3" s="4"/>
      <c r="T3" s="5"/>
    </row>
    <row r="4" spans="1:20" ht="52.8" x14ac:dyDescent="0.3">
      <c r="A4" s="2" t="s">
        <v>18</v>
      </c>
      <c r="B4" s="2">
        <v>6863</v>
      </c>
      <c r="C4" s="2" t="s">
        <v>38</v>
      </c>
      <c r="D4" s="2" t="s">
        <v>39</v>
      </c>
      <c r="E4" s="2" t="s">
        <v>38</v>
      </c>
      <c r="F4" s="2"/>
      <c r="G4" s="2" t="s">
        <v>40</v>
      </c>
      <c r="H4" s="2" t="s">
        <v>41</v>
      </c>
      <c r="I4" s="2" t="s">
        <v>42</v>
      </c>
      <c r="J4" s="2" t="s">
        <v>43</v>
      </c>
      <c r="K4" s="2" t="s">
        <v>44</v>
      </c>
      <c r="L4" s="2" t="s">
        <v>45</v>
      </c>
      <c r="M4" s="2" t="s">
        <v>46</v>
      </c>
      <c r="N4" s="2" t="s">
        <v>47</v>
      </c>
      <c r="O4" s="2" t="s">
        <v>29</v>
      </c>
      <c r="P4" s="2">
        <v>88</v>
      </c>
      <c r="Q4" s="2">
        <v>1029.5999999999999</v>
      </c>
      <c r="R4" s="6">
        <v>880</v>
      </c>
      <c r="S4" s="4"/>
      <c r="T4" s="5"/>
    </row>
    <row r="5" spans="1:20" ht="52.8" x14ac:dyDescent="0.3">
      <c r="A5" s="2" t="s">
        <v>18</v>
      </c>
      <c r="B5" s="2">
        <v>6863</v>
      </c>
      <c r="C5" s="2" t="s">
        <v>38</v>
      </c>
      <c r="D5" s="2" t="s">
        <v>39</v>
      </c>
      <c r="E5" s="2" t="s">
        <v>38</v>
      </c>
      <c r="F5" s="2"/>
      <c r="G5" s="2" t="s">
        <v>40</v>
      </c>
      <c r="H5" s="2" t="s">
        <v>41</v>
      </c>
      <c r="I5" s="2" t="s">
        <v>42</v>
      </c>
      <c r="J5" s="2" t="s">
        <v>43</v>
      </c>
      <c r="K5" s="2" t="s">
        <v>44</v>
      </c>
      <c r="L5" s="2" t="s">
        <v>48</v>
      </c>
      <c r="M5" s="2" t="s">
        <v>49</v>
      </c>
      <c r="N5" s="2" t="s">
        <v>50</v>
      </c>
      <c r="O5" s="2" t="s">
        <v>29</v>
      </c>
      <c r="P5" s="2">
        <v>94</v>
      </c>
      <c r="Q5" s="2">
        <v>1099.8</v>
      </c>
      <c r="R5" s="6">
        <v>940</v>
      </c>
      <c r="S5" s="4"/>
      <c r="T5" s="5"/>
    </row>
    <row r="6" spans="1:20" ht="52.8" x14ac:dyDescent="0.3">
      <c r="A6" s="2" t="s">
        <v>18</v>
      </c>
      <c r="B6" s="2">
        <v>6863</v>
      </c>
      <c r="C6" s="2" t="s">
        <v>38</v>
      </c>
      <c r="D6" s="2" t="s">
        <v>39</v>
      </c>
      <c r="E6" s="2" t="s">
        <v>38</v>
      </c>
      <c r="F6" s="2"/>
      <c r="G6" s="2" t="s">
        <v>40</v>
      </c>
      <c r="H6" s="2" t="s">
        <v>41</v>
      </c>
      <c r="I6" s="2" t="s">
        <v>42</v>
      </c>
      <c r="J6" s="2" t="s">
        <v>43</v>
      </c>
      <c r="K6" s="2" t="s">
        <v>44</v>
      </c>
      <c r="L6" s="2" t="s">
        <v>48</v>
      </c>
      <c r="M6" s="2" t="s">
        <v>49</v>
      </c>
      <c r="N6" s="2" t="s">
        <v>51</v>
      </c>
      <c r="O6" s="2" t="s">
        <v>29</v>
      </c>
      <c r="P6" s="2">
        <v>98</v>
      </c>
      <c r="Q6" s="2">
        <v>1146.5999999999999</v>
      </c>
      <c r="R6" s="6">
        <v>980</v>
      </c>
      <c r="S6" s="4"/>
      <c r="T6" s="5"/>
    </row>
    <row r="7" spans="1:20" ht="52.8" x14ac:dyDescent="0.3">
      <c r="A7" s="2" t="s">
        <v>18</v>
      </c>
      <c r="B7" s="2">
        <v>6863</v>
      </c>
      <c r="C7" s="2" t="s">
        <v>38</v>
      </c>
      <c r="D7" s="2" t="s">
        <v>39</v>
      </c>
      <c r="E7" s="2" t="s">
        <v>38</v>
      </c>
      <c r="F7" s="2"/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52</v>
      </c>
      <c r="M7" s="2" t="s">
        <v>53</v>
      </c>
      <c r="N7" s="2" t="s">
        <v>54</v>
      </c>
      <c r="O7" s="2" t="s">
        <v>29</v>
      </c>
      <c r="P7" s="2">
        <v>98</v>
      </c>
      <c r="Q7" s="2">
        <v>1146.5999999999999</v>
      </c>
      <c r="R7" s="6">
        <v>980</v>
      </c>
      <c r="S7" s="4"/>
      <c r="T7" s="5"/>
    </row>
    <row r="8" spans="1:20" ht="52.8" x14ac:dyDescent="0.3">
      <c r="A8" s="2" t="s">
        <v>18</v>
      </c>
      <c r="B8" s="2">
        <v>6863</v>
      </c>
      <c r="C8" s="2" t="s">
        <v>38</v>
      </c>
      <c r="D8" s="2" t="s">
        <v>39</v>
      </c>
      <c r="E8" s="2" t="s">
        <v>38</v>
      </c>
      <c r="F8" s="2"/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  <c r="L8" s="2" t="s">
        <v>45</v>
      </c>
      <c r="M8" s="2" t="s">
        <v>46</v>
      </c>
      <c r="N8" s="2" t="s">
        <v>55</v>
      </c>
      <c r="O8" s="2" t="s">
        <v>29</v>
      </c>
      <c r="P8" s="2">
        <v>91</v>
      </c>
      <c r="Q8" s="2">
        <v>1064.7</v>
      </c>
      <c r="R8" s="6">
        <v>910</v>
      </c>
      <c r="S8" s="4"/>
      <c r="T8" s="5"/>
    </row>
    <row r="9" spans="1:20" ht="52.8" x14ac:dyDescent="0.3">
      <c r="A9" s="2" t="s">
        <v>18</v>
      </c>
      <c r="B9" s="2">
        <v>6863</v>
      </c>
      <c r="C9" s="2" t="s">
        <v>38</v>
      </c>
      <c r="D9" s="2" t="s">
        <v>39</v>
      </c>
      <c r="E9" s="2" t="s">
        <v>38</v>
      </c>
      <c r="F9" s="2"/>
      <c r="G9" s="2" t="s">
        <v>40</v>
      </c>
      <c r="H9" s="2" t="s">
        <v>41</v>
      </c>
      <c r="I9" s="2" t="s">
        <v>42</v>
      </c>
      <c r="J9" s="2" t="s">
        <v>43</v>
      </c>
      <c r="K9" s="2" t="s">
        <v>44</v>
      </c>
      <c r="L9" s="2" t="s">
        <v>48</v>
      </c>
      <c r="M9" s="2" t="s">
        <v>49</v>
      </c>
      <c r="N9" s="2" t="s">
        <v>56</v>
      </c>
      <c r="O9" s="2" t="s">
        <v>29</v>
      </c>
      <c r="P9" s="2">
        <v>31</v>
      </c>
      <c r="Q9" s="2">
        <v>362.7</v>
      </c>
      <c r="R9" s="6">
        <v>310</v>
      </c>
      <c r="S9" s="4"/>
      <c r="T9" s="5"/>
    </row>
    <row r="10" spans="1:20" ht="52.8" x14ac:dyDescent="0.3">
      <c r="A10" s="2" t="s">
        <v>18</v>
      </c>
      <c r="B10" s="2">
        <v>6863</v>
      </c>
      <c r="C10" s="2" t="s">
        <v>38</v>
      </c>
      <c r="D10" s="2" t="s">
        <v>39</v>
      </c>
      <c r="E10" s="2" t="s">
        <v>38</v>
      </c>
      <c r="F10" s="2"/>
      <c r="G10" s="2" t="s">
        <v>40</v>
      </c>
      <c r="H10" s="2" t="s">
        <v>41</v>
      </c>
      <c r="I10" s="2" t="s">
        <v>42</v>
      </c>
      <c r="J10" s="2" t="s">
        <v>43</v>
      </c>
      <c r="K10" s="2" t="s">
        <v>44</v>
      </c>
      <c r="L10" s="2" t="s">
        <v>45</v>
      </c>
      <c r="M10" s="2" t="s">
        <v>46</v>
      </c>
      <c r="N10" s="2" t="s">
        <v>56</v>
      </c>
      <c r="O10" s="2" t="s">
        <v>29</v>
      </c>
      <c r="P10" s="2">
        <v>43</v>
      </c>
      <c r="Q10" s="2">
        <v>503.1</v>
      </c>
      <c r="R10" s="6">
        <v>430</v>
      </c>
      <c r="S10" s="4"/>
      <c r="T10" s="5"/>
    </row>
    <row r="11" spans="1:20" ht="52.8" x14ac:dyDescent="0.3">
      <c r="A11" s="2" t="s">
        <v>18</v>
      </c>
      <c r="B11" s="2">
        <v>6863</v>
      </c>
      <c r="C11" s="2" t="s">
        <v>38</v>
      </c>
      <c r="D11" s="2" t="s">
        <v>39</v>
      </c>
      <c r="E11" s="2" t="s">
        <v>38</v>
      </c>
      <c r="F11" s="2"/>
      <c r="G11" s="2" t="s">
        <v>40</v>
      </c>
      <c r="H11" s="2" t="s">
        <v>41</v>
      </c>
      <c r="I11" s="2" t="s">
        <v>42</v>
      </c>
      <c r="J11" s="2" t="s">
        <v>43</v>
      </c>
      <c r="K11" s="2" t="s">
        <v>44</v>
      </c>
      <c r="L11" s="2" t="s">
        <v>48</v>
      </c>
      <c r="M11" s="2" t="s">
        <v>49</v>
      </c>
      <c r="N11" s="2" t="s">
        <v>57</v>
      </c>
      <c r="O11" s="2" t="s">
        <v>29</v>
      </c>
      <c r="P11" s="2">
        <v>98</v>
      </c>
      <c r="Q11" s="2">
        <v>1146.5999999999999</v>
      </c>
      <c r="R11" s="6">
        <v>980</v>
      </c>
      <c r="S11" s="4"/>
      <c r="T11" s="5"/>
    </row>
    <row r="12" spans="1:20" ht="52.8" x14ac:dyDescent="0.3">
      <c r="A12" s="2" t="s">
        <v>18</v>
      </c>
      <c r="B12" s="2">
        <v>6863</v>
      </c>
      <c r="C12" s="2" t="s">
        <v>38</v>
      </c>
      <c r="D12" s="2" t="s">
        <v>39</v>
      </c>
      <c r="E12" s="2" t="s">
        <v>38</v>
      </c>
      <c r="F12" s="2"/>
      <c r="G12" s="2" t="s">
        <v>40</v>
      </c>
      <c r="H12" s="2" t="s">
        <v>41</v>
      </c>
      <c r="I12" s="2" t="s">
        <v>42</v>
      </c>
      <c r="J12" s="2" t="s">
        <v>43</v>
      </c>
      <c r="K12" s="2" t="s">
        <v>44</v>
      </c>
      <c r="L12" s="2" t="s">
        <v>52</v>
      </c>
      <c r="M12" s="2" t="s">
        <v>53</v>
      </c>
      <c r="N12" s="2" t="s">
        <v>58</v>
      </c>
      <c r="O12" s="2" t="s">
        <v>29</v>
      </c>
      <c r="P12" s="2">
        <v>98</v>
      </c>
      <c r="Q12" s="2">
        <v>1146.5999999999999</v>
      </c>
      <c r="R12" s="6">
        <v>980</v>
      </c>
      <c r="S12" s="4"/>
      <c r="T12" s="5"/>
    </row>
    <row r="13" spans="1:20" ht="52.8" x14ac:dyDescent="0.3">
      <c r="A13" s="2" t="s">
        <v>18</v>
      </c>
      <c r="B13" s="2">
        <v>6863</v>
      </c>
      <c r="C13" s="2" t="s">
        <v>38</v>
      </c>
      <c r="D13" s="2" t="s">
        <v>39</v>
      </c>
      <c r="E13" s="2" t="s">
        <v>38</v>
      </c>
      <c r="F13" s="2"/>
      <c r="G13" s="2" t="s">
        <v>40</v>
      </c>
      <c r="H13" s="2" t="s">
        <v>41</v>
      </c>
      <c r="I13" s="2" t="s">
        <v>42</v>
      </c>
      <c r="J13" s="2" t="s">
        <v>43</v>
      </c>
      <c r="K13" s="2" t="s">
        <v>44</v>
      </c>
      <c r="L13" s="2" t="s">
        <v>48</v>
      </c>
      <c r="M13" s="2" t="s">
        <v>49</v>
      </c>
      <c r="N13" s="2" t="s">
        <v>59</v>
      </c>
      <c r="O13" s="2" t="s">
        <v>29</v>
      </c>
      <c r="P13" s="2">
        <v>95</v>
      </c>
      <c r="Q13" s="2">
        <v>1111.5</v>
      </c>
      <c r="R13" s="6">
        <v>950</v>
      </c>
      <c r="S13" s="4"/>
      <c r="T13" s="5"/>
    </row>
    <row r="14" spans="1:20" ht="52.8" x14ac:dyDescent="0.3">
      <c r="A14" s="2" t="s">
        <v>18</v>
      </c>
      <c r="B14" s="2">
        <v>6863</v>
      </c>
      <c r="C14" s="2" t="s">
        <v>38</v>
      </c>
      <c r="D14" s="2" t="s">
        <v>39</v>
      </c>
      <c r="E14" s="2" t="s">
        <v>38</v>
      </c>
      <c r="F14" s="2"/>
      <c r="G14" s="2" t="s">
        <v>40</v>
      </c>
      <c r="H14" s="2" t="s">
        <v>41</v>
      </c>
      <c r="I14" s="2" t="s">
        <v>42</v>
      </c>
      <c r="J14" s="2" t="s">
        <v>43</v>
      </c>
      <c r="K14" s="2" t="s">
        <v>44</v>
      </c>
      <c r="L14" s="2" t="s">
        <v>45</v>
      </c>
      <c r="M14" s="2" t="s">
        <v>46</v>
      </c>
      <c r="N14" s="2" t="s">
        <v>60</v>
      </c>
      <c r="O14" s="2" t="s">
        <v>29</v>
      </c>
      <c r="P14" s="2">
        <v>98</v>
      </c>
      <c r="Q14" s="2">
        <v>1146.5999999999999</v>
      </c>
      <c r="R14" s="6">
        <v>980</v>
      </c>
      <c r="S14" s="4"/>
      <c r="T14" s="5"/>
    </row>
    <row r="15" spans="1:20" ht="52.8" x14ac:dyDescent="0.3">
      <c r="A15" s="2" t="s">
        <v>18</v>
      </c>
      <c r="B15" s="2">
        <v>6863</v>
      </c>
      <c r="C15" s="2" t="s">
        <v>38</v>
      </c>
      <c r="D15" s="2" t="s">
        <v>39</v>
      </c>
      <c r="E15" s="2" t="s">
        <v>38</v>
      </c>
      <c r="F15" s="2"/>
      <c r="G15" s="2" t="s">
        <v>40</v>
      </c>
      <c r="H15" s="2" t="s">
        <v>41</v>
      </c>
      <c r="I15" s="2" t="s">
        <v>42</v>
      </c>
      <c r="J15" s="2" t="s">
        <v>43</v>
      </c>
      <c r="K15" s="2" t="s">
        <v>44</v>
      </c>
      <c r="L15" s="2" t="s">
        <v>48</v>
      </c>
      <c r="M15" s="2" t="s">
        <v>61</v>
      </c>
      <c r="N15" s="2" t="s">
        <v>62</v>
      </c>
      <c r="O15" s="2" t="s">
        <v>29</v>
      </c>
      <c r="P15" s="2">
        <v>27</v>
      </c>
      <c r="Q15" s="2">
        <v>315.89999999999998</v>
      </c>
      <c r="R15" s="6">
        <v>270</v>
      </c>
      <c r="S15" s="4"/>
      <c r="T15" s="5"/>
    </row>
    <row r="16" spans="1:20" ht="52.8" x14ac:dyDescent="0.3">
      <c r="A16" s="2" t="s">
        <v>18</v>
      </c>
      <c r="B16" s="2">
        <v>6863</v>
      </c>
      <c r="C16" s="2" t="s">
        <v>38</v>
      </c>
      <c r="D16" s="2" t="s">
        <v>39</v>
      </c>
      <c r="E16" s="2" t="s">
        <v>38</v>
      </c>
      <c r="F16" s="2"/>
      <c r="G16" s="2" t="s">
        <v>40</v>
      </c>
      <c r="H16" s="2" t="s">
        <v>41</v>
      </c>
      <c r="I16" s="2" t="s">
        <v>42</v>
      </c>
      <c r="J16" s="2" t="s">
        <v>63</v>
      </c>
      <c r="K16" s="2" t="s">
        <v>64</v>
      </c>
      <c r="L16" s="2" t="s">
        <v>48</v>
      </c>
      <c r="M16" s="2" t="s">
        <v>61</v>
      </c>
      <c r="N16" s="2" t="s">
        <v>62</v>
      </c>
      <c r="O16" s="2" t="s">
        <v>29</v>
      </c>
      <c r="P16" s="2">
        <v>71</v>
      </c>
      <c r="Q16" s="2">
        <v>830.7</v>
      </c>
      <c r="R16" s="6">
        <v>710</v>
      </c>
      <c r="S16" s="4"/>
      <c r="T16" s="5"/>
    </row>
    <row r="17" spans="1:20" ht="52.8" x14ac:dyDescent="0.3">
      <c r="A17" s="2" t="s">
        <v>18</v>
      </c>
      <c r="B17" s="2">
        <v>6863</v>
      </c>
      <c r="C17" s="2" t="s">
        <v>38</v>
      </c>
      <c r="D17" s="2" t="s">
        <v>39</v>
      </c>
      <c r="E17" s="2" t="s">
        <v>38</v>
      </c>
      <c r="F17" s="2"/>
      <c r="G17" s="2" t="s">
        <v>40</v>
      </c>
      <c r="H17" s="2" t="s">
        <v>41</v>
      </c>
      <c r="I17" s="2" t="s">
        <v>42</v>
      </c>
      <c r="J17" s="2" t="s">
        <v>43</v>
      </c>
      <c r="K17" s="2" t="s">
        <v>44</v>
      </c>
      <c r="L17" s="2" t="s">
        <v>48</v>
      </c>
      <c r="M17" s="2" t="s">
        <v>61</v>
      </c>
      <c r="N17" s="2" t="s">
        <v>65</v>
      </c>
      <c r="O17" s="2" t="s">
        <v>29</v>
      </c>
      <c r="P17" s="2">
        <v>93</v>
      </c>
      <c r="Q17" s="2">
        <v>1088.0999999999999</v>
      </c>
      <c r="R17" s="6">
        <v>930</v>
      </c>
      <c r="S17" s="4"/>
      <c r="T17" s="5"/>
    </row>
    <row r="18" spans="1:20" ht="52.8" x14ac:dyDescent="0.3">
      <c r="A18" s="2" t="s">
        <v>18</v>
      </c>
      <c r="B18" s="2">
        <v>6863</v>
      </c>
      <c r="C18" s="2" t="s">
        <v>38</v>
      </c>
      <c r="D18" s="2" t="s">
        <v>39</v>
      </c>
      <c r="E18" s="2" t="s">
        <v>38</v>
      </c>
      <c r="F18" s="2"/>
      <c r="G18" s="2" t="s">
        <v>40</v>
      </c>
      <c r="H18" s="2" t="s">
        <v>41</v>
      </c>
      <c r="I18" s="2" t="s">
        <v>42</v>
      </c>
      <c r="J18" s="2" t="s">
        <v>43</v>
      </c>
      <c r="K18" s="2" t="s">
        <v>44</v>
      </c>
      <c r="L18" s="2" t="s">
        <v>52</v>
      </c>
      <c r="M18" s="2" t="s">
        <v>53</v>
      </c>
      <c r="N18" s="2" t="s">
        <v>66</v>
      </c>
      <c r="O18" s="2" t="s">
        <v>29</v>
      </c>
      <c r="P18" s="2">
        <v>98</v>
      </c>
      <c r="Q18" s="2">
        <v>1146.5999999999999</v>
      </c>
      <c r="R18" s="6">
        <v>980</v>
      </c>
      <c r="S18" s="4"/>
      <c r="T18" s="5"/>
    </row>
    <row r="19" spans="1:20" ht="52.8" x14ac:dyDescent="0.3">
      <c r="A19" s="2" t="s">
        <v>18</v>
      </c>
      <c r="B19" s="2">
        <v>6863</v>
      </c>
      <c r="C19" s="2" t="s">
        <v>38</v>
      </c>
      <c r="D19" s="2" t="s">
        <v>39</v>
      </c>
      <c r="E19" s="2" t="s">
        <v>38</v>
      </c>
      <c r="F19" s="2"/>
      <c r="G19" s="2" t="s">
        <v>40</v>
      </c>
      <c r="H19" s="2" t="s">
        <v>41</v>
      </c>
      <c r="I19" s="2" t="s">
        <v>42</v>
      </c>
      <c r="J19" s="2" t="s">
        <v>43</v>
      </c>
      <c r="K19" s="2" t="s">
        <v>44</v>
      </c>
      <c r="L19" s="2" t="s">
        <v>67</v>
      </c>
      <c r="M19" s="2" t="s">
        <v>68</v>
      </c>
      <c r="N19" s="2" t="s">
        <v>69</v>
      </c>
      <c r="O19" s="2" t="s">
        <v>29</v>
      </c>
      <c r="P19" s="2">
        <v>98</v>
      </c>
      <c r="Q19" s="2">
        <v>1146.5999999999999</v>
      </c>
      <c r="R19" s="6">
        <v>980</v>
      </c>
      <c r="S19" s="4"/>
      <c r="T19" s="5"/>
    </row>
    <row r="20" spans="1:20" ht="52.8" x14ac:dyDescent="0.3">
      <c r="A20" s="2" t="s">
        <v>18</v>
      </c>
      <c r="B20" s="2">
        <v>6863</v>
      </c>
      <c r="C20" s="2" t="s">
        <v>38</v>
      </c>
      <c r="D20" s="2" t="s">
        <v>39</v>
      </c>
      <c r="E20" s="2" t="s">
        <v>38</v>
      </c>
      <c r="F20" s="2"/>
      <c r="G20" s="2" t="s">
        <v>40</v>
      </c>
      <c r="H20" s="2" t="s">
        <v>41</v>
      </c>
      <c r="I20" s="2" t="s">
        <v>42</v>
      </c>
      <c r="J20" s="2" t="s">
        <v>43</v>
      </c>
      <c r="K20" s="2" t="s">
        <v>44</v>
      </c>
      <c r="L20" s="2" t="s">
        <v>67</v>
      </c>
      <c r="M20" s="2" t="s">
        <v>68</v>
      </c>
      <c r="N20" s="2" t="s">
        <v>70</v>
      </c>
      <c r="O20" s="2" t="s">
        <v>29</v>
      </c>
      <c r="P20" s="2">
        <v>41</v>
      </c>
      <c r="Q20" s="2">
        <v>479.7</v>
      </c>
      <c r="R20" s="6">
        <v>410</v>
      </c>
      <c r="S20" s="4"/>
      <c r="T20" s="5"/>
    </row>
    <row r="21" spans="1:20" ht="52.8" x14ac:dyDescent="0.3">
      <c r="A21" s="2" t="s">
        <v>18</v>
      </c>
      <c r="B21" s="2">
        <v>6863</v>
      </c>
      <c r="C21" s="2" t="s">
        <v>38</v>
      </c>
      <c r="D21" s="2" t="s">
        <v>39</v>
      </c>
      <c r="E21" s="2" t="s">
        <v>38</v>
      </c>
      <c r="F21" s="2"/>
      <c r="G21" s="2" t="s">
        <v>40</v>
      </c>
      <c r="H21" s="2" t="s">
        <v>41</v>
      </c>
      <c r="I21" s="2" t="s">
        <v>42</v>
      </c>
      <c r="J21" s="2" t="s">
        <v>43</v>
      </c>
      <c r="K21" s="2" t="s">
        <v>44</v>
      </c>
      <c r="L21" s="2" t="s">
        <v>67</v>
      </c>
      <c r="M21" s="2" t="s">
        <v>68</v>
      </c>
      <c r="N21" s="2" t="s">
        <v>71</v>
      </c>
      <c r="O21" s="2" t="s">
        <v>29</v>
      </c>
      <c r="P21" s="2">
        <v>99</v>
      </c>
      <c r="Q21" s="2">
        <v>1158.3</v>
      </c>
      <c r="R21" s="6">
        <v>990</v>
      </c>
      <c r="S21" s="4"/>
      <c r="T21" s="5"/>
    </row>
    <row r="22" spans="1:20" ht="52.8" x14ac:dyDescent="0.3">
      <c r="A22" s="2" t="s">
        <v>18</v>
      </c>
      <c r="B22" s="2">
        <v>6863</v>
      </c>
      <c r="C22" s="2" t="s">
        <v>38</v>
      </c>
      <c r="D22" s="2" t="s">
        <v>39</v>
      </c>
      <c r="E22" s="2" t="s">
        <v>38</v>
      </c>
      <c r="F22" s="2"/>
      <c r="G22" s="2" t="s">
        <v>40</v>
      </c>
      <c r="H22" s="2" t="s">
        <v>41</v>
      </c>
      <c r="I22" s="2" t="s">
        <v>42</v>
      </c>
      <c r="J22" s="2" t="s">
        <v>43</v>
      </c>
      <c r="K22" s="2" t="s">
        <v>44</v>
      </c>
      <c r="L22" s="2" t="s">
        <v>67</v>
      </c>
      <c r="M22" s="2" t="s">
        <v>68</v>
      </c>
      <c r="N22" s="2" t="s">
        <v>72</v>
      </c>
      <c r="O22" s="2" t="s">
        <v>29</v>
      </c>
      <c r="P22" s="2">
        <v>97</v>
      </c>
      <c r="Q22" s="2">
        <v>1134.9000000000001</v>
      </c>
      <c r="R22" s="6">
        <v>970</v>
      </c>
      <c r="S22" s="4"/>
      <c r="T22" s="5"/>
    </row>
    <row r="23" spans="1:20" ht="52.8" x14ac:dyDescent="0.3">
      <c r="A23" s="2" t="s">
        <v>18</v>
      </c>
      <c r="B23" s="2">
        <v>6863</v>
      </c>
      <c r="C23" s="2" t="s">
        <v>38</v>
      </c>
      <c r="D23" s="2" t="s">
        <v>39</v>
      </c>
      <c r="E23" s="2" t="s">
        <v>38</v>
      </c>
      <c r="F23" s="2"/>
      <c r="G23" s="2" t="s">
        <v>40</v>
      </c>
      <c r="H23" s="2" t="s">
        <v>41</v>
      </c>
      <c r="I23" s="2" t="s">
        <v>42</v>
      </c>
      <c r="J23" s="2" t="s">
        <v>43</v>
      </c>
      <c r="K23" s="2" t="s">
        <v>44</v>
      </c>
      <c r="L23" s="2" t="s">
        <v>67</v>
      </c>
      <c r="M23" s="2" t="s">
        <v>68</v>
      </c>
      <c r="N23" s="2" t="s">
        <v>73</v>
      </c>
      <c r="O23" s="2" t="s">
        <v>29</v>
      </c>
      <c r="P23" s="2">
        <v>17</v>
      </c>
      <c r="Q23" s="2">
        <v>198.9</v>
      </c>
      <c r="R23" s="6">
        <v>170</v>
      </c>
      <c r="S23" s="4"/>
      <c r="T23" s="5"/>
    </row>
    <row r="24" spans="1:20" ht="52.8" x14ac:dyDescent="0.3">
      <c r="A24" s="2" t="s">
        <v>18</v>
      </c>
      <c r="B24" s="2">
        <v>6863</v>
      </c>
      <c r="C24" s="2" t="s">
        <v>38</v>
      </c>
      <c r="D24" s="2" t="s">
        <v>39</v>
      </c>
      <c r="E24" s="2" t="s">
        <v>38</v>
      </c>
      <c r="F24" s="2"/>
      <c r="G24" s="2" t="s">
        <v>40</v>
      </c>
      <c r="H24" s="2" t="s">
        <v>41</v>
      </c>
      <c r="I24" s="2" t="s">
        <v>42</v>
      </c>
      <c r="J24" s="2" t="s">
        <v>63</v>
      </c>
      <c r="K24" s="2" t="s">
        <v>64</v>
      </c>
      <c r="L24" s="2" t="s">
        <v>67</v>
      </c>
      <c r="M24" s="2" t="s">
        <v>68</v>
      </c>
      <c r="N24" s="2" t="s">
        <v>73</v>
      </c>
      <c r="O24" s="2" t="s">
        <v>29</v>
      </c>
      <c r="P24" s="2">
        <v>69</v>
      </c>
      <c r="Q24" s="2">
        <v>807.3</v>
      </c>
      <c r="R24" s="6">
        <v>690</v>
      </c>
      <c r="S24" s="4"/>
      <c r="T24" s="5"/>
    </row>
    <row r="25" spans="1:20" ht="52.8" x14ac:dyDescent="0.3">
      <c r="A25" s="2" t="s">
        <v>18</v>
      </c>
      <c r="B25" s="2">
        <v>6863</v>
      </c>
      <c r="C25" s="2" t="s">
        <v>38</v>
      </c>
      <c r="D25" s="2" t="s">
        <v>39</v>
      </c>
      <c r="E25" s="2" t="s">
        <v>38</v>
      </c>
      <c r="F25" s="2"/>
      <c r="G25" s="2" t="s">
        <v>40</v>
      </c>
      <c r="H25" s="2" t="s">
        <v>41</v>
      </c>
      <c r="I25" s="2" t="s">
        <v>42</v>
      </c>
      <c r="J25" s="2" t="s">
        <v>63</v>
      </c>
      <c r="K25" s="2" t="s">
        <v>64</v>
      </c>
      <c r="L25" s="2" t="s">
        <v>52</v>
      </c>
      <c r="M25" s="2" t="s">
        <v>53</v>
      </c>
      <c r="N25" s="2" t="s">
        <v>74</v>
      </c>
      <c r="O25" s="2" t="s">
        <v>29</v>
      </c>
      <c r="P25" s="2">
        <v>70</v>
      </c>
      <c r="Q25" s="2">
        <v>819</v>
      </c>
      <c r="R25" s="6">
        <v>700</v>
      </c>
      <c r="S25" s="4"/>
      <c r="T25" s="5"/>
    </row>
    <row r="26" spans="1:20" ht="52.8" x14ac:dyDescent="0.3">
      <c r="A26" s="2" t="s">
        <v>18</v>
      </c>
      <c r="B26" s="2">
        <v>6863</v>
      </c>
      <c r="C26" s="2" t="s">
        <v>38</v>
      </c>
      <c r="D26" s="2" t="s">
        <v>39</v>
      </c>
      <c r="E26" s="2" t="s">
        <v>38</v>
      </c>
      <c r="F26" s="2"/>
      <c r="G26" s="2" t="s">
        <v>40</v>
      </c>
      <c r="H26" s="2" t="s">
        <v>41</v>
      </c>
      <c r="I26" s="2" t="s">
        <v>42</v>
      </c>
      <c r="J26" s="2" t="s">
        <v>43</v>
      </c>
      <c r="K26" s="2" t="s">
        <v>44</v>
      </c>
      <c r="L26" s="2" t="s">
        <v>45</v>
      </c>
      <c r="M26" s="2" t="s">
        <v>46</v>
      </c>
      <c r="N26" s="2" t="s">
        <v>75</v>
      </c>
      <c r="O26" s="2" t="s">
        <v>29</v>
      </c>
      <c r="P26" s="2">
        <v>95</v>
      </c>
      <c r="Q26" s="2">
        <v>1111.5</v>
      </c>
      <c r="R26" s="6">
        <v>950</v>
      </c>
      <c r="S26" s="4"/>
      <c r="T26" s="5"/>
    </row>
    <row r="27" spans="1:20" ht="52.8" x14ac:dyDescent="0.3">
      <c r="A27" s="2" t="s">
        <v>18</v>
      </c>
      <c r="B27" s="2">
        <v>6863</v>
      </c>
      <c r="C27" s="2" t="s">
        <v>38</v>
      </c>
      <c r="D27" s="2" t="s">
        <v>39</v>
      </c>
      <c r="E27" s="2" t="s">
        <v>38</v>
      </c>
      <c r="F27" s="2"/>
      <c r="G27" s="2" t="s">
        <v>40</v>
      </c>
      <c r="H27" s="2" t="s">
        <v>41</v>
      </c>
      <c r="I27" s="2" t="s">
        <v>42</v>
      </c>
      <c r="J27" s="2" t="s">
        <v>43</v>
      </c>
      <c r="K27" s="2" t="s">
        <v>44</v>
      </c>
      <c r="L27" s="2" t="s">
        <v>48</v>
      </c>
      <c r="M27" s="2" t="s">
        <v>61</v>
      </c>
      <c r="N27" s="2" t="s">
        <v>76</v>
      </c>
      <c r="O27" s="2" t="s">
        <v>29</v>
      </c>
      <c r="P27" s="2">
        <v>98</v>
      </c>
      <c r="Q27" s="2">
        <v>1146.5999999999999</v>
      </c>
      <c r="R27" s="6">
        <v>980</v>
      </c>
      <c r="S27" s="4"/>
      <c r="T27" s="5"/>
    </row>
    <row r="28" spans="1:20" ht="52.8" x14ac:dyDescent="0.3">
      <c r="A28" s="2" t="s">
        <v>18</v>
      </c>
      <c r="B28" s="2">
        <v>6863</v>
      </c>
      <c r="C28" s="2" t="s">
        <v>38</v>
      </c>
      <c r="D28" s="2" t="s">
        <v>39</v>
      </c>
      <c r="E28" s="2" t="s">
        <v>38</v>
      </c>
      <c r="F28" s="2"/>
      <c r="G28" s="2" t="s">
        <v>40</v>
      </c>
      <c r="H28" s="2" t="s">
        <v>41</v>
      </c>
      <c r="I28" s="2" t="s">
        <v>42</v>
      </c>
      <c r="J28" s="2" t="s">
        <v>43</v>
      </c>
      <c r="K28" s="2" t="s">
        <v>44</v>
      </c>
      <c r="L28" s="2" t="s">
        <v>52</v>
      </c>
      <c r="M28" s="2" t="s">
        <v>53</v>
      </c>
      <c r="N28" s="2" t="s">
        <v>77</v>
      </c>
      <c r="O28" s="2" t="s">
        <v>29</v>
      </c>
      <c r="P28" s="2">
        <v>62</v>
      </c>
      <c r="Q28" s="2">
        <v>725.4</v>
      </c>
      <c r="R28" s="6">
        <v>620</v>
      </c>
      <c r="S28" s="4"/>
      <c r="T28" s="5"/>
    </row>
    <row r="29" spans="1:20" ht="52.8" x14ac:dyDescent="0.3">
      <c r="A29" s="2" t="s">
        <v>18</v>
      </c>
      <c r="B29" s="2">
        <v>6863</v>
      </c>
      <c r="C29" s="2" t="s">
        <v>38</v>
      </c>
      <c r="D29" s="2" t="s">
        <v>39</v>
      </c>
      <c r="E29" s="2" t="s">
        <v>38</v>
      </c>
      <c r="F29" s="2"/>
      <c r="G29" s="2" t="s">
        <v>40</v>
      </c>
      <c r="H29" s="2" t="s">
        <v>41</v>
      </c>
      <c r="I29" s="2" t="s">
        <v>42</v>
      </c>
      <c r="J29" s="2" t="s">
        <v>43</v>
      </c>
      <c r="K29" s="2" t="s">
        <v>44</v>
      </c>
      <c r="L29" s="2" t="s">
        <v>52</v>
      </c>
      <c r="M29" s="2" t="s">
        <v>61</v>
      </c>
      <c r="N29" s="2" t="s">
        <v>77</v>
      </c>
      <c r="O29" s="2" t="s">
        <v>29</v>
      </c>
      <c r="P29" s="2">
        <v>35</v>
      </c>
      <c r="Q29" s="2">
        <v>409.5</v>
      </c>
      <c r="R29" s="6">
        <v>350</v>
      </c>
      <c r="S29" s="4"/>
      <c r="T29" s="5"/>
    </row>
    <row r="30" spans="1:20" ht="52.8" x14ac:dyDescent="0.3">
      <c r="A30" s="2" t="s">
        <v>18</v>
      </c>
      <c r="B30" s="2">
        <v>6863</v>
      </c>
      <c r="C30" s="2" t="s">
        <v>38</v>
      </c>
      <c r="D30" s="2" t="s">
        <v>39</v>
      </c>
      <c r="E30" s="2" t="s">
        <v>38</v>
      </c>
      <c r="F30" s="2"/>
      <c r="G30" s="2" t="s">
        <v>40</v>
      </c>
      <c r="H30" s="2" t="s">
        <v>41</v>
      </c>
      <c r="I30" s="2" t="s">
        <v>42</v>
      </c>
      <c r="J30" s="2" t="s">
        <v>43</v>
      </c>
      <c r="K30" s="2" t="s">
        <v>44</v>
      </c>
      <c r="L30" s="2" t="s">
        <v>48</v>
      </c>
      <c r="M30" s="2" t="s">
        <v>61</v>
      </c>
      <c r="N30" s="2" t="s">
        <v>78</v>
      </c>
      <c r="O30" s="2" t="s">
        <v>29</v>
      </c>
      <c r="P30" s="2">
        <v>98</v>
      </c>
      <c r="Q30" s="2">
        <v>1146.5999999999999</v>
      </c>
      <c r="R30" s="6">
        <v>980</v>
      </c>
      <c r="S30" s="4"/>
      <c r="T30" s="5"/>
    </row>
    <row r="31" spans="1:20" ht="52.8" x14ac:dyDescent="0.3">
      <c r="A31" s="2" t="s">
        <v>18</v>
      </c>
      <c r="B31" s="2">
        <v>6864</v>
      </c>
      <c r="C31" s="2" t="s">
        <v>79</v>
      </c>
      <c r="D31" s="2" t="s">
        <v>39</v>
      </c>
      <c r="E31" s="2" t="s">
        <v>79</v>
      </c>
      <c r="F31" s="2"/>
      <c r="G31" s="2" t="s">
        <v>21</v>
      </c>
      <c r="H31" s="2" t="s">
        <v>22</v>
      </c>
      <c r="I31" s="2" t="s">
        <v>23</v>
      </c>
      <c r="J31" s="2" t="s">
        <v>63</v>
      </c>
      <c r="K31" s="2" t="s">
        <v>64</v>
      </c>
      <c r="L31" s="2" t="s">
        <v>80</v>
      </c>
      <c r="M31" s="2" t="s">
        <v>81</v>
      </c>
      <c r="N31" s="2" t="s">
        <v>82</v>
      </c>
      <c r="O31" s="2" t="s">
        <v>29</v>
      </c>
      <c r="P31" s="2">
        <v>2</v>
      </c>
      <c r="Q31" s="2">
        <v>23.4</v>
      </c>
      <c r="R31" s="6">
        <v>20</v>
      </c>
      <c r="S31" s="4"/>
      <c r="T31" s="5"/>
    </row>
    <row r="32" spans="1:20" ht="52.8" x14ac:dyDescent="0.3">
      <c r="A32" s="2" t="s">
        <v>18</v>
      </c>
      <c r="B32" s="2">
        <v>6864</v>
      </c>
      <c r="C32" s="2" t="s">
        <v>79</v>
      </c>
      <c r="D32" s="2" t="s">
        <v>39</v>
      </c>
      <c r="E32" s="2" t="s">
        <v>79</v>
      </c>
      <c r="F32" s="2"/>
      <c r="G32" s="2" t="s">
        <v>21</v>
      </c>
      <c r="H32" s="2" t="s">
        <v>22</v>
      </c>
      <c r="I32" s="2" t="s">
        <v>23</v>
      </c>
      <c r="J32" s="2" t="s">
        <v>43</v>
      </c>
      <c r="K32" s="2" t="s">
        <v>44</v>
      </c>
      <c r="L32" s="2" t="s">
        <v>83</v>
      </c>
      <c r="M32" s="2" t="s">
        <v>84</v>
      </c>
      <c r="N32" s="2" t="s">
        <v>85</v>
      </c>
      <c r="O32" s="2" t="s">
        <v>29</v>
      </c>
      <c r="P32" s="2">
        <v>1</v>
      </c>
      <c r="Q32" s="2">
        <v>11.7</v>
      </c>
      <c r="R32" s="6">
        <v>10</v>
      </c>
      <c r="S32" s="4"/>
      <c r="T32" s="5"/>
    </row>
    <row r="33" spans="1:20" ht="52.8" x14ac:dyDescent="0.3">
      <c r="A33" s="2" t="s">
        <v>18</v>
      </c>
      <c r="B33" s="2">
        <v>6864</v>
      </c>
      <c r="C33" s="2" t="s">
        <v>79</v>
      </c>
      <c r="D33" s="2" t="s">
        <v>39</v>
      </c>
      <c r="E33" s="2" t="s">
        <v>79</v>
      </c>
      <c r="F33" s="2"/>
      <c r="G33" s="2" t="s">
        <v>21</v>
      </c>
      <c r="H33" s="2" t="s">
        <v>22</v>
      </c>
      <c r="I33" s="2" t="s">
        <v>23</v>
      </c>
      <c r="J33" s="2" t="s">
        <v>43</v>
      </c>
      <c r="K33" s="2" t="s">
        <v>44</v>
      </c>
      <c r="L33" s="2" t="s">
        <v>86</v>
      </c>
      <c r="M33" s="2" t="s">
        <v>87</v>
      </c>
      <c r="N33" s="2" t="s">
        <v>88</v>
      </c>
      <c r="O33" s="2" t="s">
        <v>29</v>
      </c>
      <c r="P33" s="2">
        <v>1</v>
      </c>
      <c r="Q33" s="2">
        <v>11.7</v>
      </c>
      <c r="R33" s="6">
        <v>10</v>
      </c>
      <c r="S33" s="4"/>
      <c r="T33" s="5"/>
    </row>
    <row r="34" spans="1:20" ht="52.8" x14ac:dyDescent="0.3">
      <c r="A34" s="2" t="s">
        <v>18</v>
      </c>
      <c r="B34" s="2">
        <v>6864</v>
      </c>
      <c r="C34" s="2" t="s">
        <v>79</v>
      </c>
      <c r="D34" s="2" t="s">
        <v>39</v>
      </c>
      <c r="E34" s="2" t="s">
        <v>79</v>
      </c>
      <c r="F34" s="2"/>
      <c r="G34" s="2" t="s">
        <v>21</v>
      </c>
      <c r="H34" s="2" t="s">
        <v>22</v>
      </c>
      <c r="I34" s="2" t="s">
        <v>23</v>
      </c>
      <c r="J34" s="2" t="s">
        <v>43</v>
      </c>
      <c r="K34" s="2" t="s">
        <v>44</v>
      </c>
      <c r="L34" s="2" t="s">
        <v>89</v>
      </c>
      <c r="M34" s="2" t="s">
        <v>90</v>
      </c>
      <c r="N34" s="2" t="s">
        <v>91</v>
      </c>
      <c r="O34" s="2" t="s">
        <v>29</v>
      </c>
      <c r="P34" s="2">
        <v>1</v>
      </c>
      <c r="Q34" s="2">
        <v>11.7</v>
      </c>
      <c r="R34" s="6">
        <v>10</v>
      </c>
      <c r="S34" s="4"/>
      <c r="T34" s="5"/>
    </row>
    <row r="35" spans="1:20" ht="52.8" x14ac:dyDescent="0.3">
      <c r="A35" s="2" t="s">
        <v>18</v>
      </c>
      <c r="B35" s="2">
        <v>6864</v>
      </c>
      <c r="C35" s="2" t="s">
        <v>79</v>
      </c>
      <c r="D35" s="2" t="s">
        <v>39</v>
      </c>
      <c r="E35" s="2" t="s">
        <v>79</v>
      </c>
      <c r="F35" s="2"/>
      <c r="G35" s="2" t="s">
        <v>21</v>
      </c>
      <c r="H35" s="2" t="s">
        <v>22</v>
      </c>
      <c r="I35" s="2" t="s">
        <v>23</v>
      </c>
      <c r="J35" s="2" t="s">
        <v>43</v>
      </c>
      <c r="K35" s="2" t="s">
        <v>44</v>
      </c>
      <c r="L35" s="2" t="s">
        <v>92</v>
      </c>
      <c r="M35" s="2" t="s">
        <v>93</v>
      </c>
      <c r="N35" s="2" t="s">
        <v>94</v>
      </c>
      <c r="O35" s="2" t="s">
        <v>29</v>
      </c>
      <c r="P35" s="2">
        <v>1</v>
      </c>
      <c r="Q35" s="2">
        <v>11.7</v>
      </c>
      <c r="R35" s="6">
        <v>10</v>
      </c>
      <c r="S35" s="4"/>
      <c r="T35" s="5"/>
    </row>
    <row r="36" spans="1:20" ht="52.8" x14ac:dyDescent="0.3">
      <c r="A36" s="2" t="s">
        <v>18</v>
      </c>
      <c r="B36" s="2">
        <v>6885</v>
      </c>
      <c r="C36" s="2" t="s">
        <v>95</v>
      </c>
      <c r="D36" s="2" t="s">
        <v>96</v>
      </c>
      <c r="E36" s="2" t="s">
        <v>95</v>
      </c>
      <c r="F36" s="2"/>
      <c r="G36" s="2" t="s">
        <v>21</v>
      </c>
      <c r="H36" s="2" t="s">
        <v>22</v>
      </c>
      <c r="I36" s="2" t="s">
        <v>97</v>
      </c>
      <c r="J36" s="2" t="s">
        <v>63</v>
      </c>
      <c r="K36" s="2" t="s">
        <v>64</v>
      </c>
      <c r="L36" s="2" t="s">
        <v>98</v>
      </c>
      <c r="M36" s="2" t="s">
        <v>99</v>
      </c>
      <c r="N36" s="2" t="s">
        <v>100</v>
      </c>
      <c r="O36" s="2" t="s">
        <v>29</v>
      </c>
      <c r="P36" s="2">
        <v>98</v>
      </c>
      <c r="Q36" s="2">
        <v>1146.5999999999999</v>
      </c>
      <c r="R36" s="6">
        <v>980</v>
      </c>
      <c r="S36" s="4"/>
      <c r="T36" s="5"/>
    </row>
    <row r="37" spans="1:20" ht="52.8" x14ac:dyDescent="0.3">
      <c r="A37" s="2" t="s">
        <v>18</v>
      </c>
      <c r="B37" s="2">
        <v>6885</v>
      </c>
      <c r="C37" s="2" t="s">
        <v>95</v>
      </c>
      <c r="D37" s="2" t="s">
        <v>96</v>
      </c>
      <c r="E37" s="2" t="s">
        <v>95</v>
      </c>
      <c r="F37" s="2"/>
      <c r="G37" s="2" t="s">
        <v>21</v>
      </c>
      <c r="H37" s="2" t="s">
        <v>22</v>
      </c>
      <c r="I37" s="2" t="s">
        <v>97</v>
      </c>
      <c r="J37" s="2" t="s">
        <v>63</v>
      </c>
      <c r="K37" s="2" t="s">
        <v>64</v>
      </c>
      <c r="L37" s="2" t="s">
        <v>98</v>
      </c>
      <c r="M37" s="2" t="s">
        <v>99</v>
      </c>
      <c r="N37" s="2" t="s">
        <v>101</v>
      </c>
      <c r="O37" s="2" t="s">
        <v>29</v>
      </c>
      <c r="P37" s="2">
        <v>14</v>
      </c>
      <c r="Q37" s="2">
        <v>163.80000000000001</v>
      </c>
      <c r="R37" s="6">
        <v>140</v>
      </c>
      <c r="S37" s="4"/>
      <c r="T37" s="5"/>
    </row>
    <row r="38" spans="1:20" ht="52.8" x14ac:dyDescent="0.3">
      <c r="A38" s="2" t="s">
        <v>18</v>
      </c>
      <c r="B38" s="2">
        <v>6885</v>
      </c>
      <c r="C38" s="2" t="s">
        <v>95</v>
      </c>
      <c r="D38" s="2" t="s">
        <v>96</v>
      </c>
      <c r="E38" s="2" t="s">
        <v>95</v>
      </c>
      <c r="F38" s="2"/>
      <c r="G38" s="2" t="s">
        <v>21</v>
      </c>
      <c r="H38" s="2" t="s">
        <v>22</v>
      </c>
      <c r="I38" s="2" t="s">
        <v>97</v>
      </c>
      <c r="J38" s="2" t="s">
        <v>63</v>
      </c>
      <c r="K38" s="2" t="s">
        <v>64</v>
      </c>
      <c r="L38" s="2" t="s">
        <v>98</v>
      </c>
      <c r="M38" s="2" t="s">
        <v>99</v>
      </c>
      <c r="N38" s="2" t="s">
        <v>102</v>
      </c>
      <c r="O38" s="2" t="s">
        <v>29</v>
      </c>
      <c r="P38" s="2">
        <v>98</v>
      </c>
      <c r="Q38" s="2">
        <v>1146.5999999999999</v>
      </c>
      <c r="R38" s="6">
        <v>980</v>
      </c>
      <c r="S38" s="4"/>
      <c r="T38" s="5"/>
    </row>
    <row r="39" spans="1:20" ht="52.8" x14ac:dyDescent="0.3">
      <c r="A39" s="2" t="s">
        <v>18</v>
      </c>
      <c r="B39" s="2">
        <v>6885</v>
      </c>
      <c r="C39" s="2" t="s">
        <v>95</v>
      </c>
      <c r="D39" s="2" t="s">
        <v>96</v>
      </c>
      <c r="E39" s="2" t="s">
        <v>95</v>
      </c>
      <c r="F39" s="2"/>
      <c r="G39" s="2" t="s">
        <v>21</v>
      </c>
      <c r="H39" s="2" t="s">
        <v>22</v>
      </c>
      <c r="I39" s="2" t="s">
        <v>97</v>
      </c>
      <c r="J39" s="2" t="s">
        <v>43</v>
      </c>
      <c r="K39" s="2" t="s">
        <v>44</v>
      </c>
      <c r="L39" s="2" t="s">
        <v>103</v>
      </c>
      <c r="M39" s="2" t="s">
        <v>104</v>
      </c>
      <c r="N39" s="2" t="s">
        <v>105</v>
      </c>
      <c r="O39" s="2" t="s">
        <v>29</v>
      </c>
      <c r="P39" s="2">
        <v>98</v>
      </c>
      <c r="Q39" s="2">
        <v>1146.5999999999999</v>
      </c>
      <c r="R39" s="6">
        <v>980</v>
      </c>
      <c r="S39" s="4"/>
      <c r="T39" s="5"/>
    </row>
    <row r="40" spans="1:20" ht="52.8" x14ac:dyDescent="0.3">
      <c r="A40" s="2" t="s">
        <v>18</v>
      </c>
      <c r="B40" s="2">
        <v>6885</v>
      </c>
      <c r="C40" s="2" t="s">
        <v>95</v>
      </c>
      <c r="D40" s="2" t="s">
        <v>96</v>
      </c>
      <c r="E40" s="2" t="s">
        <v>95</v>
      </c>
      <c r="F40" s="2"/>
      <c r="G40" s="2" t="s">
        <v>21</v>
      </c>
      <c r="H40" s="2" t="s">
        <v>22</v>
      </c>
      <c r="I40" s="2" t="s">
        <v>97</v>
      </c>
      <c r="J40" s="2" t="s">
        <v>43</v>
      </c>
      <c r="K40" s="2" t="s">
        <v>44</v>
      </c>
      <c r="L40" s="2" t="s">
        <v>103</v>
      </c>
      <c r="M40" s="2" t="s">
        <v>104</v>
      </c>
      <c r="N40" s="2" t="s">
        <v>106</v>
      </c>
      <c r="O40" s="2" t="s">
        <v>29</v>
      </c>
      <c r="P40" s="2">
        <v>98</v>
      </c>
      <c r="Q40" s="2">
        <v>1146.5999999999999</v>
      </c>
      <c r="R40" s="6">
        <v>980</v>
      </c>
      <c r="S40" s="4"/>
      <c r="T40" s="5"/>
    </row>
    <row r="41" spans="1:20" ht="52.8" x14ac:dyDescent="0.3">
      <c r="A41" s="2" t="s">
        <v>18</v>
      </c>
      <c r="B41" s="2">
        <v>6885</v>
      </c>
      <c r="C41" s="2" t="s">
        <v>95</v>
      </c>
      <c r="D41" s="2" t="s">
        <v>96</v>
      </c>
      <c r="E41" s="2" t="s">
        <v>95</v>
      </c>
      <c r="F41" s="2"/>
      <c r="G41" s="2" t="s">
        <v>21</v>
      </c>
      <c r="H41" s="2" t="s">
        <v>22</v>
      </c>
      <c r="I41" s="2" t="s">
        <v>97</v>
      </c>
      <c r="J41" s="2" t="s">
        <v>43</v>
      </c>
      <c r="K41" s="2" t="s">
        <v>44</v>
      </c>
      <c r="L41" s="2" t="s">
        <v>103</v>
      </c>
      <c r="M41" s="2" t="s">
        <v>104</v>
      </c>
      <c r="N41" s="2" t="s">
        <v>107</v>
      </c>
      <c r="O41" s="2" t="s">
        <v>29</v>
      </c>
      <c r="P41" s="2">
        <v>98</v>
      </c>
      <c r="Q41" s="2">
        <v>1146.5999999999999</v>
      </c>
      <c r="R41" s="6">
        <v>980</v>
      </c>
      <c r="S41" s="4"/>
      <c r="T41" s="5"/>
    </row>
    <row r="42" spans="1:20" ht="52.8" x14ac:dyDescent="0.3">
      <c r="A42" s="2" t="s">
        <v>18</v>
      </c>
      <c r="B42" s="2">
        <v>6885</v>
      </c>
      <c r="C42" s="2" t="s">
        <v>95</v>
      </c>
      <c r="D42" s="2" t="s">
        <v>96</v>
      </c>
      <c r="E42" s="2" t="s">
        <v>95</v>
      </c>
      <c r="F42" s="2"/>
      <c r="G42" s="2" t="s">
        <v>21</v>
      </c>
      <c r="H42" s="2" t="s">
        <v>22</v>
      </c>
      <c r="I42" s="2" t="s">
        <v>97</v>
      </c>
      <c r="J42" s="2" t="s">
        <v>43</v>
      </c>
      <c r="K42" s="2" t="s">
        <v>44</v>
      </c>
      <c r="L42" s="2" t="s">
        <v>108</v>
      </c>
      <c r="M42" s="2" t="s">
        <v>109</v>
      </c>
      <c r="N42" s="2" t="s">
        <v>110</v>
      </c>
      <c r="O42" s="2" t="s">
        <v>29</v>
      </c>
      <c r="P42" s="2">
        <v>98</v>
      </c>
      <c r="Q42" s="2">
        <v>1146.5999999999999</v>
      </c>
      <c r="R42" s="6">
        <v>980</v>
      </c>
      <c r="S42" s="4"/>
      <c r="T42" s="5"/>
    </row>
    <row r="43" spans="1:20" ht="52.8" x14ac:dyDescent="0.3">
      <c r="A43" s="2" t="s">
        <v>18</v>
      </c>
      <c r="B43" s="2">
        <v>6885</v>
      </c>
      <c r="C43" s="2" t="s">
        <v>95</v>
      </c>
      <c r="D43" s="2" t="s">
        <v>96</v>
      </c>
      <c r="E43" s="2" t="s">
        <v>95</v>
      </c>
      <c r="F43" s="2"/>
      <c r="G43" s="2" t="s">
        <v>21</v>
      </c>
      <c r="H43" s="2" t="s">
        <v>22</v>
      </c>
      <c r="I43" s="2" t="s">
        <v>97</v>
      </c>
      <c r="J43" s="2" t="s">
        <v>43</v>
      </c>
      <c r="K43" s="2" t="s">
        <v>44</v>
      </c>
      <c r="L43" s="2" t="s">
        <v>108</v>
      </c>
      <c r="M43" s="2" t="s">
        <v>109</v>
      </c>
      <c r="N43" s="2" t="s">
        <v>111</v>
      </c>
      <c r="O43" s="2" t="s">
        <v>29</v>
      </c>
      <c r="P43" s="2">
        <v>98</v>
      </c>
      <c r="Q43" s="2">
        <v>1146.5999999999999</v>
      </c>
      <c r="R43" s="6">
        <v>980</v>
      </c>
      <c r="S43" s="4"/>
      <c r="T43" s="5"/>
    </row>
    <row r="44" spans="1:20" ht="52.8" x14ac:dyDescent="0.3">
      <c r="A44" s="2" t="s">
        <v>18</v>
      </c>
      <c r="B44" s="2">
        <v>6885</v>
      </c>
      <c r="C44" s="2" t="s">
        <v>95</v>
      </c>
      <c r="D44" s="2" t="s">
        <v>96</v>
      </c>
      <c r="E44" s="2" t="s">
        <v>95</v>
      </c>
      <c r="F44" s="2"/>
      <c r="G44" s="2" t="s">
        <v>21</v>
      </c>
      <c r="H44" s="2" t="s">
        <v>22</v>
      </c>
      <c r="I44" s="2" t="s">
        <v>97</v>
      </c>
      <c r="J44" s="2" t="s">
        <v>43</v>
      </c>
      <c r="K44" s="2" t="s">
        <v>44</v>
      </c>
      <c r="L44" s="2" t="s">
        <v>108</v>
      </c>
      <c r="M44" s="2" t="s">
        <v>109</v>
      </c>
      <c r="N44" s="2" t="s">
        <v>112</v>
      </c>
      <c r="O44" s="2" t="s">
        <v>29</v>
      </c>
      <c r="P44" s="2">
        <v>98</v>
      </c>
      <c r="Q44" s="2">
        <v>1146.5999999999999</v>
      </c>
      <c r="R44" s="6">
        <v>980</v>
      </c>
      <c r="S44" s="4"/>
      <c r="T44" s="5"/>
    </row>
    <row r="45" spans="1:20" ht="52.8" x14ac:dyDescent="0.3">
      <c r="A45" s="2" t="s">
        <v>18</v>
      </c>
      <c r="B45" s="2">
        <v>6885</v>
      </c>
      <c r="C45" s="2" t="s">
        <v>95</v>
      </c>
      <c r="D45" s="2" t="s">
        <v>96</v>
      </c>
      <c r="E45" s="2" t="s">
        <v>95</v>
      </c>
      <c r="F45" s="2"/>
      <c r="G45" s="2" t="s">
        <v>21</v>
      </c>
      <c r="H45" s="2" t="s">
        <v>22</v>
      </c>
      <c r="I45" s="2" t="s">
        <v>97</v>
      </c>
      <c r="J45" s="2" t="s">
        <v>43</v>
      </c>
      <c r="K45" s="2" t="s">
        <v>44</v>
      </c>
      <c r="L45" s="2" t="s">
        <v>108</v>
      </c>
      <c r="M45" s="2" t="s">
        <v>109</v>
      </c>
      <c r="N45" s="2" t="s">
        <v>113</v>
      </c>
      <c r="O45" s="2" t="s">
        <v>29</v>
      </c>
      <c r="P45" s="2">
        <v>91</v>
      </c>
      <c r="Q45" s="2">
        <v>1064.7</v>
      </c>
      <c r="R45" s="6">
        <v>910</v>
      </c>
      <c r="S45" s="4"/>
      <c r="T45" s="5"/>
    </row>
    <row r="46" spans="1:20" ht="52.8" x14ac:dyDescent="0.3">
      <c r="A46" s="2" t="s">
        <v>18</v>
      </c>
      <c r="B46" s="2">
        <v>6885</v>
      </c>
      <c r="C46" s="2" t="s">
        <v>95</v>
      </c>
      <c r="D46" s="2" t="s">
        <v>96</v>
      </c>
      <c r="E46" s="2" t="s">
        <v>95</v>
      </c>
      <c r="F46" s="2"/>
      <c r="G46" s="2" t="s">
        <v>21</v>
      </c>
      <c r="H46" s="2" t="s">
        <v>22</v>
      </c>
      <c r="I46" s="2" t="s">
        <v>97</v>
      </c>
      <c r="J46" s="2" t="s">
        <v>43</v>
      </c>
      <c r="K46" s="2" t="s">
        <v>44</v>
      </c>
      <c r="L46" s="2" t="s">
        <v>108</v>
      </c>
      <c r="M46" s="2" t="s">
        <v>109</v>
      </c>
      <c r="N46" s="2" t="s">
        <v>114</v>
      </c>
      <c r="O46" s="2" t="s">
        <v>29</v>
      </c>
      <c r="P46" s="2">
        <v>98</v>
      </c>
      <c r="Q46" s="2">
        <v>1146.5999999999999</v>
      </c>
      <c r="R46" s="6">
        <v>980</v>
      </c>
      <c r="S46" s="4"/>
      <c r="T46" s="5"/>
    </row>
    <row r="47" spans="1:20" ht="52.8" x14ac:dyDescent="0.3">
      <c r="A47" s="2" t="s">
        <v>18</v>
      </c>
      <c r="B47" s="2">
        <v>6885</v>
      </c>
      <c r="C47" s="2" t="s">
        <v>95</v>
      </c>
      <c r="D47" s="2" t="s">
        <v>96</v>
      </c>
      <c r="E47" s="2" t="s">
        <v>95</v>
      </c>
      <c r="F47" s="2"/>
      <c r="G47" s="2" t="s">
        <v>21</v>
      </c>
      <c r="H47" s="2" t="s">
        <v>22</v>
      </c>
      <c r="I47" s="2" t="s">
        <v>97</v>
      </c>
      <c r="J47" s="2" t="s">
        <v>43</v>
      </c>
      <c r="K47" s="2" t="s">
        <v>44</v>
      </c>
      <c r="L47" s="2" t="s">
        <v>108</v>
      </c>
      <c r="M47" s="2" t="s">
        <v>109</v>
      </c>
      <c r="N47" s="2" t="s">
        <v>115</v>
      </c>
      <c r="O47" s="2" t="s">
        <v>29</v>
      </c>
      <c r="P47" s="2">
        <v>98</v>
      </c>
      <c r="Q47" s="2">
        <v>1146.5999999999999</v>
      </c>
      <c r="R47" s="6">
        <v>980</v>
      </c>
      <c r="S47" s="4"/>
      <c r="T47" s="5"/>
    </row>
    <row r="48" spans="1:20" ht="52.8" x14ac:dyDescent="0.3">
      <c r="A48" s="2" t="s">
        <v>18</v>
      </c>
      <c r="B48" s="2">
        <v>6885</v>
      </c>
      <c r="C48" s="2" t="s">
        <v>95</v>
      </c>
      <c r="D48" s="2" t="s">
        <v>96</v>
      </c>
      <c r="E48" s="2" t="s">
        <v>95</v>
      </c>
      <c r="F48" s="2"/>
      <c r="G48" s="2" t="s">
        <v>21</v>
      </c>
      <c r="H48" s="2" t="s">
        <v>22</v>
      </c>
      <c r="I48" s="2" t="s">
        <v>97</v>
      </c>
      <c r="J48" s="2" t="s">
        <v>43</v>
      </c>
      <c r="K48" s="2" t="s">
        <v>44</v>
      </c>
      <c r="L48" s="2" t="s">
        <v>116</v>
      </c>
      <c r="M48" s="2" t="s">
        <v>117</v>
      </c>
      <c r="N48" s="2" t="s">
        <v>118</v>
      </c>
      <c r="O48" s="2" t="s">
        <v>29</v>
      </c>
      <c r="P48" s="2">
        <v>98</v>
      </c>
      <c r="Q48" s="2">
        <v>1146.5999999999999</v>
      </c>
      <c r="R48" s="6">
        <v>980</v>
      </c>
      <c r="S48" s="4"/>
      <c r="T48" s="5"/>
    </row>
    <row r="49" spans="1:20" ht="52.8" x14ac:dyDescent="0.3">
      <c r="A49" s="2" t="s">
        <v>18</v>
      </c>
      <c r="B49" s="2">
        <v>6885</v>
      </c>
      <c r="C49" s="2" t="s">
        <v>95</v>
      </c>
      <c r="D49" s="2" t="s">
        <v>96</v>
      </c>
      <c r="E49" s="2" t="s">
        <v>95</v>
      </c>
      <c r="F49" s="2"/>
      <c r="G49" s="2" t="s">
        <v>21</v>
      </c>
      <c r="H49" s="2" t="s">
        <v>22</v>
      </c>
      <c r="I49" s="2" t="s">
        <v>97</v>
      </c>
      <c r="J49" s="2" t="s">
        <v>43</v>
      </c>
      <c r="K49" s="2" t="s">
        <v>44</v>
      </c>
      <c r="L49" s="2" t="s">
        <v>116</v>
      </c>
      <c r="M49" s="2" t="s">
        <v>117</v>
      </c>
      <c r="N49" s="2" t="s">
        <v>119</v>
      </c>
      <c r="O49" s="2" t="s">
        <v>29</v>
      </c>
      <c r="P49" s="2">
        <v>98</v>
      </c>
      <c r="Q49" s="2">
        <v>1146.5999999999999</v>
      </c>
      <c r="R49" s="6">
        <v>980</v>
      </c>
      <c r="S49" s="4"/>
      <c r="T49" s="5"/>
    </row>
    <row r="50" spans="1:20" ht="52.8" x14ac:dyDescent="0.3">
      <c r="A50" s="2" t="s">
        <v>18</v>
      </c>
      <c r="B50" s="2">
        <v>6885</v>
      </c>
      <c r="C50" s="2" t="s">
        <v>95</v>
      </c>
      <c r="D50" s="2" t="s">
        <v>96</v>
      </c>
      <c r="E50" s="2" t="s">
        <v>95</v>
      </c>
      <c r="F50" s="2"/>
      <c r="G50" s="2" t="s">
        <v>21</v>
      </c>
      <c r="H50" s="2" t="s">
        <v>22</v>
      </c>
      <c r="I50" s="2" t="s">
        <v>97</v>
      </c>
      <c r="J50" s="2" t="s">
        <v>43</v>
      </c>
      <c r="K50" s="2" t="s">
        <v>44</v>
      </c>
      <c r="L50" s="2" t="s">
        <v>116</v>
      </c>
      <c r="M50" s="2" t="s">
        <v>117</v>
      </c>
      <c r="N50" s="2" t="s">
        <v>120</v>
      </c>
      <c r="O50" s="2" t="s">
        <v>29</v>
      </c>
      <c r="P50" s="2">
        <v>98</v>
      </c>
      <c r="Q50" s="2">
        <v>1146.5999999999999</v>
      </c>
      <c r="R50" s="6">
        <v>980</v>
      </c>
      <c r="S50" s="4"/>
      <c r="T50" s="5"/>
    </row>
    <row r="51" spans="1:20" ht="52.8" x14ac:dyDescent="0.3">
      <c r="A51" s="2" t="s">
        <v>18</v>
      </c>
      <c r="B51" s="2">
        <v>6885</v>
      </c>
      <c r="C51" s="2" t="s">
        <v>95</v>
      </c>
      <c r="D51" s="2" t="s">
        <v>96</v>
      </c>
      <c r="E51" s="2" t="s">
        <v>95</v>
      </c>
      <c r="F51" s="2"/>
      <c r="G51" s="2" t="s">
        <v>21</v>
      </c>
      <c r="H51" s="2" t="s">
        <v>22</v>
      </c>
      <c r="I51" s="2" t="s">
        <v>97</v>
      </c>
      <c r="J51" s="2" t="s">
        <v>43</v>
      </c>
      <c r="K51" s="2" t="s">
        <v>44</v>
      </c>
      <c r="L51" s="2" t="s">
        <v>116</v>
      </c>
      <c r="M51" s="2" t="s">
        <v>117</v>
      </c>
      <c r="N51" s="2" t="s">
        <v>121</v>
      </c>
      <c r="O51" s="2" t="s">
        <v>29</v>
      </c>
      <c r="P51" s="2">
        <v>98</v>
      </c>
      <c r="Q51" s="2">
        <v>1146.5999999999999</v>
      </c>
      <c r="R51" s="6">
        <v>980</v>
      </c>
      <c r="S51" s="4"/>
      <c r="T51" s="5"/>
    </row>
    <row r="52" spans="1:20" ht="52.8" x14ac:dyDescent="0.3">
      <c r="A52" s="2" t="s">
        <v>18</v>
      </c>
      <c r="B52" s="2">
        <v>6885</v>
      </c>
      <c r="C52" s="2" t="s">
        <v>95</v>
      </c>
      <c r="D52" s="2" t="s">
        <v>96</v>
      </c>
      <c r="E52" s="2" t="s">
        <v>95</v>
      </c>
      <c r="F52" s="2"/>
      <c r="G52" s="2" t="s">
        <v>21</v>
      </c>
      <c r="H52" s="2" t="s">
        <v>22</v>
      </c>
      <c r="I52" s="2" t="s">
        <v>97</v>
      </c>
      <c r="J52" s="2" t="s">
        <v>43</v>
      </c>
      <c r="K52" s="2" t="s">
        <v>44</v>
      </c>
      <c r="L52" s="2" t="s">
        <v>116</v>
      </c>
      <c r="M52" s="2" t="s">
        <v>117</v>
      </c>
      <c r="N52" s="2" t="s">
        <v>122</v>
      </c>
      <c r="O52" s="2" t="s">
        <v>29</v>
      </c>
      <c r="P52" s="2">
        <v>55</v>
      </c>
      <c r="Q52" s="2">
        <v>643.5</v>
      </c>
      <c r="R52" s="6">
        <v>550</v>
      </c>
      <c r="S52" s="4"/>
      <c r="T52" s="5"/>
    </row>
    <row r="53" spans="1:20" ht="52.8" x14ac:dyDescent="0.3">
      <c r="A53" s="2" t="s">
        <v>18</v>
      </c>
      <c r="B53" s="2">
        <v>6885</v>
      </c>
      <c r="C53" s="2" t="s">
        <v>95</v>
      </c>
      <c r="D53" s="2" t="s">
        <v>96</v>
      </c>
      <c r="E53" s="2" t="s">
        <v>95</v>
      </c>
      <c r="F53" s="2"/>
      <c r="G53" s="2" t="s">
        <v>21</v>
      </c>
      <c r="H53" s="2" t="s">
        <v>22</v>
      </c>
      <c r="I53" s="2" t="s">
        <v>97</v>
      </c>
      <c r="J53" s="2" t="s">
        <v>43</v>
      </c>
      <c r="K53" s="2" t="s">
        <v>44</v>
      </c>
      <c r="L53" s="2" t="s">
        <v>116</v>
      </c>
      <c r="M53" s="2" t="s">
        <v>117</v>
      </c>
      <c r="N53" s="2" t="s">
        <v>123</v>
      </c>
      <c r="O53" s="2" t="s">
        <v>29</v>
      </c>
      <c r="P53" s="2">
        <v>98</v>
      </c>
      <c r="Q53" s="2">
        <v>1146.5999999999999</v>
      </c>
      <c r="R53" s="6">
        <v>980</v>
      </c>
      <c r="S53" s="4"/>
      <c r="T53" s="5"/>
    </row>
    <row r="54" spans="1:20" ht="52.8" x14ac:dyDescent="0.3">
      <c r="A54" s="2" t="s">
        <v>18</v>
      </c>
      <c r="B54" s="2">
        <v>6885</v>
      </c>
      <c r="C54" s="2" t="s">
        <v>95</v>
      </c>
      <c r="D54" s="2" t="s">
        <v>96</v>
      </c>
      <c r="E54" s="2" t="s">
        <v>95</v>
      </c>
      <c r="F54" s="2"/>
      <c r="G54" s="2" t="s">
        <v>21</v>
      </c>
      <c r="H54" s="2" t="s">
        <v>22</v>
      </c>
      <c r="I54" s="2" t="s">
        <v>97</v>
      </c>
      <c r="J54" s="2" t="s">
        <v>43</v>
      </c>
      <c r="K54" s="2" t="s">
        <v>44</v>
      </c>
      <c r="L54" s="2" t="s">
        <v>124</v>
      </c>
      <c r="M54" s="2" t="s">
        <v>125</v>
      </c>
      <c r="N54" s="2" t="s">
        <v>126</v>
      </c>
      <c r="O54" s="2" t="s">
        <v>29</v>
      </c>
      <c r="P54" s="2">
        <v>100</v>
      </c>
      <c r="Q54" s="2">
        <v>1170</v>
      </c>
      <c r="R54" s="6">
        <v>1000</v>
      </c>
      <c r="S54" s="4"/>
      <c r="T54" s="5"/>
    </row>
    <row r="55" spans="1:20" ht="52.8" x14ac:dyDescent="0.3">
      <c r="A55" s="2" t="s">
        <v>18</v>
      </c>
      <c r="B55" s="2">
        <v>6885</v>
      </c>
      <c r="C55" s="2" t="s">
        <v>95</v>
      </c>
      <c r="D55" s="2" t="s">
        <v>96</v>
      </c>
      <c r="E55" s="2" t="s">
        <v>95</v>
      </c>
      <c r="F55" s="2"/>
      <c r="G55" s="2" t="s">
        <v>21</v>
      </c>
      <c r="H55" s="2" t="s">
        <v>22</v>
      </c>
      <c r="I55" s="2" t="s">
        <v>97</v>
      </c>
      <c r="J55" s="2" t="s">
        <v>43</v>
      </c>
      <c r="K55" s="2" t="s">
        <v>44</v>
      </c>
      <c r="L55" s="2" t="s">
        <v>124</v>
      </c>
      <c r="M55" s="2" t="s">
        <v>125</v>
      </c>
      <c r="N55" s="2" t="s">
        <v>127</v>
      </c>
      <c r="O55" s="2" t="s">
        <v>29</v>
      </c>
      <c r="P55" s="2">
        <v>78</v>
      </c>
      <c r="Q55" s="2">
        <v>912.6</v>
      </c>
      <c r="R55" s="6">
        <v>780</v>
      </c>
      <c r="S55" s="4"/>
      <c r="T55" s="5"/>
    </row>
    <row r="56" spans="1:20" ht="52.8" x14ac:dyDescent="0.3">
      <c r="A56" s="2" t="s">
        <v>18</v>
      </c>
      <c r="B56" s="2">
        <v>6885</v>
      </c>
      <c r="C56" s="2" t="s">
        <v>95</v>
      </c>
      <c r="D56" s="2" t="s">
        <v>96</v>
      </c>
      <c r="E56" s="2" t="s">
        <v>95</v>
      </c>
      <c r="F56" s="2"/>
      <c r="G56" s="2" t="s">
        <v>21</v>
      </c>
      <c r="H56" s="2" t="s">
        <v>22</v>
      </c>
      <c r="I56" s="2" t="s">
        <v>97</v>
      </c>
      <c r="J56" s="2" t="s">
        <v>43</v>
      </c>
      <c r="K56" s="2" t="s">
        <v>44</v>
      </c>
      <c r="L56" s="2" t="s">
        <v>103</v>
      </c>
      <c r="M56" s="2" t="s">
        <v>128</v>
      </c>
      <c r="N56" s="2" t="s">
        <v>129</v>
      </c>
      <c r="O56" s="2" t="s">
        <v>29</v>
      </c>
      <c r="P56" s="2">
        <v>98</v>
      </c>
      <c r="Q56" s="2">
        <v>1146.5999999999999</v>
      </c>
      <c r="R56" s="6">
        <v>980</v>
      </c>
      <c r="S56" s="4"/>
      <c r="T56" s="5"/>
    </row>
    <row r="57" spans="1:20" ht="52.8" x14ac:dyDescent="0.3">
      <c r="A57" s="2" t="s">
        <v>18</v>
      </c>
      <c r="B57" s="2">
        <v>6885</v>
      </c>
      <c r="C57" s="2" t="s">
        <v>95</v>
      </c>
      <c r="D57" s="2" t="s">
        <v>96</v>
      </c>
      <c r="E57" s="2" t="s">
        <v>95</v>
      </c>
      <c r="F57" s="2"/>
      <c r="G57" s="2" t="s">
        <v>21</v>
      </c>
      <c r="H57" s="2" t="s">
        <v>22</v>
      </c>
      <c r="I57" s="2" t="s">
        <v>97</v>
      </c>
      <c r="J57" s="2" t="s">
        <v>43</v>
      </c>
      <c r="K57" s="2" t="s">
        <v>44</v>
      </c>
      <c r="L57" s="2" t="s">
        <v>116</v>
      </c>
      <c r="M57" s="2" t="s">
        <v>117</v>
      </c>
      <c r="N57" s="2" t="s">
        <v>130</v>
      </c>
      <c r="O57" s="2" t="s">
        <v>29</v>
      </c>
      <c r="P57" s="2">
        <v>98</v>
      </c>
      <c r="Q57" s="2">
        <v>1146.5999999999999</v>
      </c>
      <c r="R57" s="6">
        <v>980</v>
      </c>
      <c r="S57" s="4"/>
      <c r="T57" s="5"/>
    </row>
    <row r="58" spans="1:20" ht="52.8" x14ac:dyDescent="0.3">
      <c r="A58" s="2" t="s">
        <v>18</v>
      </c>
      <c r="B58" s="2">
        <v>6885</v>
      </c>
      <c r="C58" s="2" t="s">
        <v>95</v>
      </c>
      <c r="D58" s="2" t="s">
        <v>96</v>
      </c>
      <c r="E58" s="2" t="s">
        <v>95</v>
      </c>
      <c r="F58" s="2"/>
      <c r="G58" s="2" t="s">
        <v>21</v>
      </c>
      <c r="H58" s="2" t="s">
        <v>22</v>
      </c>
      <c r="I58" s="2" t="s">
        <v>97</v>
      </c>
      <c r="J58" s="2" t="s">
        <v>43</v>
      </c>
      <c r="K58" s="2" t="s">
        <v>44</v>
      </c>
      <c r="L58" s="2" t="s">
        <v>103</v>
      </c>
      <c r="M58" s="2" t="s">
        <v>104</v>
      </c>
      <c r="N58" s="2" t="s">
        <v>131</v>
      </c>
      <c r="O58" s="2" t="s">
        <v>29</v>
      </c>
      <c r="P58" s="2">
        <v>96</v>
      </c>
      <c r="Q58" s="2">
        <v>1123.2</v>
      </c>
      <c r="R58" s="6">
        <v>960</v>
      </c>
      <c r="S58" s="4"/>
      <c r="T58" s="5"/>
    </row>
    <row r="59" spans="1:20" ht="52.8" x14ac:dyDescent="0.3">
      <c r="A59" s="2" t="s">
        <v>18</v>
      </c>
      <c r="B59" s="2">
        <v>6981</v>
      </c>
      <c r="C59" s="2" t="s">
        <v>132</v>
      </c>
      <c r="D59" s="2" t="s">
        <v>133</v>
      </c>
      <c r="E59" s="2" t="s">
        <v>132</v>
      </c>
      <c r="F59" s="2"/>
      <c r="G59" s="2" t="s">
        <v>134</v>
      </c>
      <c r="H59" s="2" t="s">
        <v>135</v>
      </c>
      <c r="I59" s="2" t="s">
        <v>136</v>
      </c>
      <c r="J59" s="2" t="s">
        <v>43</v>
      </c>
      <c r="K59" s="2" t="s">
        <v>44</v>
      </c>
      <c r="L59" s="2" t="s">
        <v>137</v>
      </c>
      <c r="M59" s="2" t="s">
        <v>138</v>
      </c>
      <c r="N59" s="2" t="s">
        <v>139</v>
      </c>
      <c r="O59" s="2" t="s">
        <v>29</v>
      </c>
      <c r="P59" s="2">
        <v>39</v>
      </c>
      <c r="Q59" s="2">
        <v>456.3</v>
      </c>
      <c r="R59" s="6">
        <v>390</v>
      </c>
      <c r="S59" s="4"/>
      <c r="T59" s="5"/>
    </row>
    <row r="60" spans="1:20" ht="52.8" x14ac:dyDescent="0.3">
      <c r="A60" s="2" t="s">
        <v>18</v>
      </c>
      <c r="B60" s="2">
        <v>6981</v>
      </c>
      <c r="C60" s="2" t="s">
        <v>132</v>
      </c>
      <c r="D60" s="2" t="s">
        <v>133</v>
      </c>
      <c r="E60" s="2" t="s">
        <v>132</v>
      </c>
      <c r="F60" s="2"/>
      <c r="G60" s="2" t="s">
        <v>134</v>
      </c>
      <c r="H60" s="2" t="s">
        <v>135</v>
      </c>
      <c r="I60" s="2" t="s">
        <v>136</v>
      </c>
      <c r="J60" s="2" t="s">
        <v>43</v>
      </c>
      <c r="K60" s="2" t="s">
        <v>44</v>
      </c>
      <c r="L60" s="2" t="s">
        <v>137</v>
      </c>
      <c r="M60" s="2" t="s">
        <v>138</v>
      </c>
      <c r="N60" s="2" t="s">
        <v>140</v>
      </c>
      <c r="O60" s="2" t="s">
        <v>29</v>
      </c>
      <c r="P60" s="2">
        <v>98</v>
      </c>
      <c r="Q60" s="2">
        <v>1146.5999999999999</v>
      </c>
      <c r="R60" s="6">
        <v>980</v>
      </c>
      <c r="S60" s="4"/>
      <c r="T60" s="5"/>
    </row>
    <row r="61" spans="1:20" ht="52.8" x14ac:dyDescent="0.3">
      <c r="A61" s="2" t="s">
        <v>18</v>
      </c>
      <c r="B61" s="2">
        <v>6981</v>
      </c>
      <c r="C61" s="2" t="s">
        <v>132</v>
      </c>
      <c r="D61" s="2" t="s">
        <v>133</v>
      </c>
      <c r="E61" s="2" t="s">
        <v>132</v>
      </c>
      <c r="F61" s="2"/>
      <c r="G61" s="2" t="s">
        <v>134</v>
      </c>
      <c r="H61" s="2" t="s">
        <v>135</v>
      </c>
      <c r="I61" s="2" t="s">
        <v>136</v>
      </c>
      <c r="J61" s="2" t="s">
        <v>43</v>
      </c>
      <c r="K61" s="2" t="s">
        <v>44</v>
      </c>
      <c r="L61" s="2" t="s">
        <v>141</v>
      </c>
      <c r="M61" s="2" t="s">
        <v>142</v>
      </c>
      <c r="N61" s="2" t="s">
        <v>139</v>
      </c>
      <c r="O61" s="2" t="s">
        <v>29</v>
      </c>
      <c r="P61" s="2">
        <v>50</v>
      </c>
      <c r="Q61" s="2">
        <v>585</v>
      </c>
      <c r="R61" s="6">
        <v>500</v>
      </c>
      <c r="S61" s="4"/>
      <c r="T61" s="5"/>
    </row>
    <row r="62" spans="1:20" ht="52.8" x14ac:dyDescent="0.3">
      <c r="A62" s="2" t="s">
        <v>18</v>
      </c>
      <c r="B62" s="2">
        <v>6981</v>
      </c>
      <c r="C62" s="2" t="s">
        <v>132</v>
      </c>
      <c r="D62" s="2" t="s">
        <v>133</v>
      </c>
      <c r="E62" s="2" t="s">
        <v>132</v>
      </c>
      <c r="F62" s="2"/>
      <c r="G62" s="2" t="s">
        <v>134</v>
      </c>
      <c r="H62" s="2" t="s">
        <v>135</v>
      </c>
      <c r="I62" s="2" t="s">
        <v>136</v>
      </c>
      <c r="J62" s="2" t="s">
        <v>63</v>
      </c>
      <c r="K62" s="2" t="s">
        <v>64</v>
      </c>
      <c r="L62" s="2" t="s">
        <v>141</v>
      </c>
      <c r="M62" s="2" t="s">
        <v>142</v>
      </c>
      <c r="N62" s="2" t="s">
        <v>143</v>
      </c>
      <c r="O62" s="2" t="s">
        <v>29</v>
      </c>
      <c r="P62" s="2">
        <v>72</v>
      </c>
      <c r="Q62" s="2">
        <v>842.4</v>
      </c>
      <c r="R62" s="6">
        <v>720</v>
      </c>
      <c r="S62" s="4"/>
      <c r="T62" s="5"/>
    </row>
    <row r="63" spans="1:20" ht="52.8" x14ac:dyDescent="0.3">
      <c r="A63" s="2" t="s">
        <v>18</v>
      </c>
      <c r="B63" s="2">
        <v>6981</v>
      </c>
      <c r="C63" s="2" t="s">
        <v>132</v>
      </c>
      <c r="D63" s="2" t="s">
        <v>133</v>
      </c>
      <c r="E63" s="2" t="s">
        <v>132</v>
      </c>
      <c r="F63" s="2"/>
      <c r="G63" s="2" t="s">
        <v>134</v>
      </c>
      <c r="H63" s="2" t="s">
        <v>135</v>
      </c>
      <c r="I63" s="2" t="s">
        <v>136</v>
      </c>
      <c r="J63" s="2" t="s">
        <v>63</v>
      </c>
      <c r="K63" s="2" t="s">
        <v>64</v>
      </c>
      <c r="L63" s="2" t="s">
        <v>144</v>
      </c>
      <c r="M63" s="2" t="s">
        <v>145</v>
      </c>
      <c r="N63" s="2" t="s">
        <v>143</v>
      </c>
      <c r="O63" s="2" t="s">
        <v>29</v>
      </c>
      <c r="P63" s="2">
        <v>26</v>
      </c>
      <c r="Q63" s="2">
        <v>304.2</v>
      </c>
      <c r="R63" s="6">
        <v>260</v>
      </c>
      <c r="S63" s="4"/>
      <c r="T63" s="5"/>
    </row>
    <row r="64" spans="1:20" ht="52.8" x14ac:dyDescent="0.3">
      <c r="A64" s="2" t="s">
        <v>18</v>
      </c>
      <c r="B64" s="2">
        <v>6981</v>
      </c>
      <c r="C64" s="2" t="s">
        <v>132</v>
      </c>
      <c r="D64" s="2" t="s">
        <v>133</v>
      </c>
      <c r="E64" s="2" t="s">
        <v>132</v>
      </c>
      <c r="F64" s="2"/>
      <c r="G64" s="2" t="s">
        <v>134</v>
      </c>
      <c r="H64" s="2" t="s">
        <v>135</v>
      </c>
      <c r="I64" s="2" t="s">
        <v>136</v>
      </c>
      <c r="J64" s="2" t="s">
        <v>43</v>
      </c>
      <c r="K64" s="2" t="s">
        <v>44</v>
      </c>
      <c r="L64" s="2" t="s">
        <v>144</v>
      </c>
      <c r="M64" s="2" t="s">
        <v>145</v>
      </c>
      <c r="N64" s="2" t="s">
        <v>146</v>
      </c>
      <c r="O64" s="2" t="s">
        <v>29</v>
      </c>
      <c r="P64" s="2">
        <v>85</v>
      </c>
      <c r="Q64" s="2">
        <v>994.5</v>
      </c>
      <c r="R64" s="6">
        <v>850</v>
      </c>
      <c r="S64" s="4"/>
      <c r="T64" s="5"/>
    </row>
    <row r="65" spans="1:20" ht="52.8" x14ac:dyDescent="0.3">
      <c r="A65" s="2" t="s">
        <v>18</v>
      </c>
      <c r="B65" s="2">
        <v>6981</v>
      </c>
      <c r="C65" s="2" t="s">
        <v>132</v>
      </c>
      <c r="D65" s="2" t="s">
        <v>133</v>
      </c>
      <c r="E65" s="2" t="s">
        <v>132</v>
      </c>
      <c r="F65" s="2"/>
      <c r="G65" s="2" t="s">
        <v>134</v>
      </c>
      <c r="H65" s="2" t="s">
        <v>135</v>
      </c>
      <c r="I65" s="2" t="s">
        <v>136</v>
      </c>
      <c r="J65" s="2" t="s">
        <v>43</v>
      </c>
      <c r="K65" s="2" t="s">
        <v>44</v>
      </c>
      <c r="L65" s="2" t="s">
        <v>124</v>
      </c>
      <c r="M65" s="2" t="s">
        <v>125</v>
      </c>
      <c r="N65" s="2" t="s">
        <v>147</v>
      </c>
      <c r="O65" s="2" t="s">
        <v>29</v>
      </c>
      <c r="P65" s="2">
        <v>98</v>
      </c>
      <c r="Q65" s="2">
        <v>1146.5999999999999</v>
      </c>
      <c r="R65" s="6">
        <v>980</v>
      </c>
      <c r="S65" s="4"/>
      <c r="T65" s="5"/>
    </row>
    <row r="66" spans="1:20" ht="52.8" x14ac:dyDescent="0.3">
      <c r="A66" s="2" t="s">
        <v>18</v>
      </c>
      <c r="B66" s="2">
        <v>6981</v>
      </c>
      <c r="C66" s="2" t="s">
        <v>132</v>
      </c>
      <c r="D66" s="2" t="s">
        <v>133</v>
      </c>
      <c r="E66" s="2" t="s">
        <v>132</v>
      </c>
      <c r="F66" s="2"/>
      <c r="G66" s="2" t="s">
        <v>134</v>
      </c>
      <c r="H66" s="2" t="s">
        <v>135</v>
      </c>
      <c r="I66" s="2" t="s">
        <v>136</v>
      </c>
      <c r="J66" s="2" t="s">
        <v>43</v>
      </c>
      <c r="K66" s="2" t="s">
        <v>44</v>
      </c>
      <c r="L66" s="2" t="s">
        <v>141</v>
      </c>
      <c r="M66" s="2" t="s">
        <v>142</v>
      </c>
      <c r="N66" s="2" t="s">
        <v>148</v>
      </c>
      <c r="O66" s="2" t="s">
        <v>29</v>
      </c>
      <c r="P66" s="2">
        <v>95</v>
      </c>
      <c r="Q66" s="2">
        <v>1111.5</v>
      </c>
      <c r="R66" s="6">
        <v>950</v>
      </c>
      <c r="S66" s="4"/>
      <c r="T66" s="5"/>
    </row>
    <row r="67" spans="1:20" ht="52.8" x14ac:dyDescent="0.3">
      <c r="A67" s="2" t="s">
        <v>18</v>
      </c>
      <c r="B67" s="2">
        <v>6981</v>
      </c>
      <c r="C67" s="2" t="s">
        <v>132</v>
      </c>
      <c r="D67" s="2" t="s">
        <v>133</v>
      </c>
      <c r="E67" s="2" t="s">
        <v>132</v>
      </c>
      <c r="F67" s="2"/>
      <c r="G67" s="2" t="s">
        <v>134</v>
      </c>
      <c r="H67" s="2" t="s">
        <v>135</v>
      </c>
      <c r="I67" s="2" t="s">
        <v>136</v>
      </c>
      <c r="J67" s="2" t="s">
        <v>43</v>
      </c>
      <c r="K67" s="2" t="s">
        <v>44</v>
      </c>
      <c r="L67" s="2" t="s">
        <v>137</v>
      </c>
      <c r="M67" s="2" t="s">
        <v>138</v>
      </c>
      <c r="N67" s="2" t="s">
        <v>149</v>
      </c>
      <c r="O67" s="2" t="s">
        <v>29</v>
      </c>
      <c r="P67" s="2">
        <v>98</v>
      </c>
      <c r="Q67" s="2">
        <v>1146.5999999999999</v>
      </c>
      <c r="R67" s="6">
        <v>980</v>
      </c>
      <c r="S67" s="4"/>
      <c r="T67" s="5"/>
    </row>
    <row r="68" spans="1:20" ht="52.8" x14ac:dyDescent="0.3">
      <c r="A68" s="2" t="s">
        <v>18</v>
      </c>
      <c r="B68" s="2">
        <v>6981</v>
      </c>
      <c r="C68" s="2" t="s">
        <v>132</v>
      </c>
      <c r="D68" s="2" t="s">
        <v>133</v>
      </c>
      <c r="E68" s="2" t="s">
        <v>132</v>
      </c>
      <c r="F68" s="2"/>
      <c r="G68" s="2" t="s">
        <v>134</v>
      </c>
      <c r="H68" s="2" t="s">
        <v>135</v>
      </c>
      <c r="I68" s="2" t="s">
        <v>136</v>
      </c>
      <c r="J68" s="2" t="s">
        <v>63</v>
      </c>
      <c r="K68" s="2" t="s">
        <v>64</v>
      </c>
      <c r="L68" s="2" t="s">
        <v>150</v>
      </c>
      <c r="M68" s="2" t="s">
        <v>151</v>
      </c>
      <c r="N68" s="2" t="s">
        <v>152</v>
      </c>
      <c r="O68" s="2" t="s">
        <v>29</v>
      </c>
      <c r="P68" s="2">
        <v>23</v>
      </c>
      <c r="Q68" s="2">
        <v>269.10000000000002</v>
      </c>
      <c r="R68" s="6">
        <v>230</v>
      </c>
      <c r="S68" s="4"/>
      <c r="T68" s="5"/>
    </row>
    <row r="69" spans="1:20" ht="52.8" x14ac:dyDescent="0.3">
      <c r="A69" s="2" t="s">
        <v>18</v>
      </c>
      <c r="B69" s="2">
        <v>6981</v>
      </c>
      <c r="C69" s="2" t="s">
        <v>132</v>
      </c>
      <c r="D69" s="2" t="s">
        <v>133</v>
      </c>
      <c r="E69" s="2" t="s">
        <v>132</v>
      </c>
      <c r="F69" s="2"/>
      <c r="G69" s="2" t="s">
        <v>134</v>
      </c>
      <c r="H69" s="2" t="s">
        <v>135</v>
      </c>
      <c r="I69" s="2" t="s">
        <v>136</v>
      </c>
      <c r="J69" s="2" t="s">
        <v>43</v>
      </c>
      <c r="K69" s="2" t="s">
        <v>44</v>
      </c>
      <c r="L69" s="2" t="s">
        <v>124</v>
      </c>
      <c r="M69" s="2" t="s">
        <v>125</v>
      </c>
      <c r="N69" s="2" t="s">
        <v>153</v>
      </c>
      <c r="O69" s="2" t="s">
        <v>29</v>
      </c>
      <c r="P69" s="2">
        <v>98</v>
      </c>
      <c r="Q69" s="2">
        <v>1146.5999999999999</v>
      </c>
      <c r="R69" s="6">
        <v>980</v>
      </c>
      <c r="S69" s="4"/>
      <c r="T69" s="5"/>
    </row>
    <row r="70" spans="1:20" ht="52.8" x14ac:dyDescent="0.3">
      <c r="A70" s="2" t="s">
        <v>18</v>
      </c>
      <c r="B70" s="2">
        <v>6981</v>
      </c>
      <c r="C70" s="2" t="s">
        <v>132</v>
      </c>
      <c r="D70" s="2" t="s">
        <v>133</v>
      </c>
      <c r="E70" s="2" t="s">
        <v>132</v>
      </c>
      <c r="F70" s="2"/>
      <c r="G70" s="2" t="s">
        <v>134</v>
      </c>
      <c r="H70" s="2" t="s">
        <v>135</v>
      </c>
      <c r="I70" s="2" t="s">
        <v>136</v>
      </c>
      <c r="J70" s="2" t="s">
        <v>43</v>
      </c>
      <c r="K70" s="2" t="s">
        <v>44</v>
      </c>
      <c r="L70" s="2" t="s">
        <v>141</v>
      </c>
      <c r="M70" s="2" t="s">
        <v>142</v>
      </c>
      <c r="N70" s="2" t="s">
        <v>154</v>
      </c>
      <c r="O70" s="2" t="s">
        <v>29</v>
      </c>
      <c r="P70" s="2">
        <v>93</v>
      </c>
      <c r="Q70" s="2">
        <v>1088.0999999999999</v>
      </c>
      <c r="R70" s="6">
        <v>930</v>
      </c>
      <c r="S70" s="4"/>
      <c r="T70" s="5"/>
    </row>
    <row r="71" spans="1:20" ht="52.8" x14ac:dyDescent="0.3">
      <c r="A71" s="2" t="s">
        <v>18</v>
      </c>
      <c r="B71" s="2">
        <v>6981</v>
      </c>
      <c r="C71" s="2" t="s">
        <v>132</v>
      </c>
      <c r="D71" s="2" t="s">
        <v>133</v>
      </c>
      <c r="E71" s="2" t="s">
        <v>132</v>
      </c>
      <c r="F71" s="2"/>
      <c r="G71" s="2" t="s">
        <v>134</v>
      </c>
      <c r="H71" s="2" t="s">
        <v>135</v>
      </c>
      <c r="I71" s="2" t="s">
        <v>136</v>
      </c>
      <c r="J71" s="2" t="s">
        <v>63</v>
      </c>
      <c r="K71" s="2" t="s">
        <v>64</v>
      </c>
      <c r="L71" s="2" t="s">
        <v>137</v>
      </c>
      <c r="M71" s="2" t="s">
        <v>138</v>
      </c>
      <c r="N71" s="2" t="s">
        <v>155</v>
      </c>
      <c r="O71" s="2" t="s">
        <v>29</v>
      </c>
      <c r="P71" s="2">
        <v>49</v>
      </c>
      <c r="Q71" s="2">
        <v>573.29999999999995</v>
      </c>
      <c r="R71" s="6">
        <v>490</v>
      </c>
      <c r="S71" s="4"/>
      <c r="T71" s="5"/>
    </row>
    <row r="72" spans="1:20" ht="52.8" x14ac:dyDescent="0.3">
      <c r="A72" s="2" t="s">
        <v>18</v>
      </c>
      <c r="B72" s="2">
        <v>6981</v>
      </c>
      <c r="C72" s="2" t="s">
        <v>132</v>
      </c>
      <c r="D72" s="2" t="s">
        <v>133</v>
      </c>
      <c r="E72" s="2" t="s">
        <v>132</v>
      </c>
      <c r="F72" s="2"/>
      <c r="G72" s="2" t="s">
        <v>134</v>
      </c>
      <c r="H72" s="2" t="s">
        <v>135</v>
      </c>
      <c r="I72" s="2" t="s">
        <v>136</v>
      </c>
      <c r="J72" s="2" t="s">
        <v>63</v>
      </c>
      <c r="K72" s="2" t="s">
        <v>64</v>
      </c>
      <c r="L72" s="2" t="s">
        <v>141</v>
      </c>
      <c r="M72" s="2" t="s">
        <v>142</v>
      </c>
      <c r="N72" s="2" t="s">
        <v>155</v>
      </c>
      <c r="O72" s="2" t="s">
        <v>29</v>
      </c>
      <c r="P72" s="2">
        <v>49</v>
      </c>
      <c r="Q72" s="2">
        <v>573.29999999999995</v>
      </c>
      <c r="R72" s="6">
        <v>490</v>
      </c>
      <c r="S72" s="4"/>
      <c r="T72" s="5"/>
    </row>
    <row r="73" spans="1:20" ht="52.8" x14ac:dyDescent="0.3">
      <c r="A73" s="2" t="s">
        <v>18</v>
      </c>
      <c r="B73" s="2">
        <v>6981</v>
      </c>
      <c r="C73" s="2" t="s">
        <v>132</v>
      </c>
      <c r="D73" s="2" t="s">
        <v>133</v>
      </c>
      <c r="E73" s="2" t="s">
        <v>132</v>
      </c>
      <c r="F73" s="2"/>
      <c r="G73" s="2" t="s">
        <v>134</v>
      </c>
      <c r="H73" s="2" t="s">
        <v>135</v>
      </c>
      <c r="I73" s="2" t="s">
        <v>136</v>
      </c>
      <c r="J73" s="2" t="s">
        <v>63</v>
      </c>
      <c r="K73" s="2" t="s">
        <v>64</v>
      </c>
      <c r="L73" s="2" t="s">
        <v>144</v>
      </c>
      <c r="M73" s="2" t="s">
        <v>145</v>
      </c>
      <c r="N73" s="2" t="s">
        <v>156</v>
      </c>
      <c r="O73" s="2" t="s">
        <v>29</v>
      </c>
      <c r="P73" s="2">
        <v>96</v>
      </c>
      <c r="Q73" s="2">
        <v>1123.2</v>
      </c>
      <c r="R73" s="6">
        <v>960</v>
      </c>
      <c r="S73" s="4"/>
      <c r="T73" s="5"/>
    </row>
    <row r="74" spans="1:20" ht="52.8" x14ac:dyDescent="0.3">
      <c r="A74" s="2" t="s">
        <v>18</v>
      </c>
      <c r="B74" s="2">
        <v>6981</v>
      </c>
      <c r="C74" s="2" t="s">
        <v>132</v>
      </c>
      <c r="D74" s="2" t="s">
        <v>133</v>
      </c>
      <c r="E74" s="2" t="s">
        <v>132</v>
      </c>
      <c r="F74" s="2"/>
      <c r="G74" s="2" t="s">
        <v>134</v>
      </c>
      <c r="H74" s="2" t="s">
        <v>135</v>
      </c>
      <c r="I74" s="2" t="s">
        <v>136</v>
      </c>
      <c r="J74" s="2" t="s">
        <v>43</v>
      </c>
      <c r="K74" s="2" t="s">
        <v>44</v>
      </c>
      <c r="L74" s="2" t="s">
        <v>157</v>
      </c>
      <c r="M74" s="2" t="s">
        <v>158</v>
      </c>
      <c r="N74" s="2" t="s">
        <v>159</v>
      </c>
      <c r="O74" s="2" t="s">
        <v>29</v>
      </c>
      <c r="P74" s="2">
        <v>4</v>
      </c>
      <c r="Q74" s="2">
        <v>46.8</v>
      </c>
      <c r="R74" s="6">
        <v>40</v>
      </c>
      <c r="S74" s="4"/>
      <c r="T74" s="5"/>
    </row>
    <row r="75" spans="1:20" ht="52.8" x14ac:dyDescent="0.3">
      <c r="A75" s="2" t="s">
        <v>18</v>
      </c>
      <c r="B75" s="2">
        <v>6981</v>
      </c>
      <c r="C75" s="2" t="s">
        <v>132</v>
      </c>
      <c r="D75" s="2" t="s">
        <v>133</v>
      </c>
      <c r="E75" s="2" t="s">
        <v>132</v>
      </c>
      <c r="F75" s="2"/>
      <c r="G75" s="2" t="s">
        <v>134</v>
      </c>
      <c r="H75" s="2" t="s">
        <v>135</v>
      </c>
      <c r="I75" s="2" t="s">
        <v>136</v>
      </c>
      <c r="J75" s="2" t="s">
        <v>43</v>
      </c>
      <c r="K75" s="2" t="s">
        <v>44</v>
      </c>
      <c r="L75" s="2" t="s">
        <v>124</v>
      </c>
      <c r="M75" s="2" t="s">
        <v>125</v>
      </c>
      <c r="N75" s="2" t="s">
        <v>160</v>
      </c>
      <c r="O75" s="2" t="s">
        <v>29</v>
      </c>
      <c r="P75" s="2">
        <v>98</v>
      </c>
      <c r="Q75" s="2">
        <v>1146.5999999999999</v>
      </c>
      <c r="R75" s="6">
        <v>980</v>
      </c>
      <c r="S75" s="4"/>
      <c r="T75" s="5"/>
    </row>
    <row r="76" spans="1:20" ht="52.8" x14ac:dyDescent="0.3">
      <c r="A76" s="2" t="s">
        <v>18</v>
      </c>
      <c r="B76" s="2">
        <v>6981</v>
      </c>
      <c r="C76" s="2" t="s">
        <v>132</v>
      </c>
      <c r="D76" s="2" t="s">
        <v>133</v>
      </c>
      <c r="E76" s="2" t="s">
        <v>132</v>
      </c>
      <c r="F76" s="2"/>
      <c r="G76" s="2" t="s">
        <v>134</v>
      </c>
      <c r="H76" s="2" t="s">
        <v>135</v>
      </c>
      <c r="I76" s="2" t="s">
        <v>136</v>
      </c>
      <c r="J76" s="2" t="s">
        <v>43</v>
      </c>
      <c r="K76" s="2" t="s">
        <v>44</v>
      </c>
      <c r="L76" s="2" t="s">
        <v>141</v>
      </c>
      <c r="M76" s="2" t="s">
        <v>142</v>
      </c>
      <c r="N76" s="2" t="s">
        <v>161</v>
      </c>
      <c r="O76" s="2" t="s">
        <v>29</v>
      </c>
      <c r="P76" s="2">
        <v>96</v>
      </c>
      <c r="Q76" s="2">
        <v>1123.2</v>
      </c>
      <c r="R76" s="6">
        <v>960</v>
      </c>
      <c r="S76" s="4"/>
      <c r="T76" s="5"/>
    </row>
    <row r="77" spans="1:20" ht="52.8" x14ac:dyDescent="0.3">
      <c r="A77" s="2" t="s">
        <v>18</v>
      </c>
      <c r="B77" s="2">
        <v>6981</v>
      </c>
      <c r="C77" s="2" t="s">
        <v>132</v>
      </c>
      <c r="D77" s="2" t="s">
        <v>133</v>
      </c>
      <c r="E77" s="2" t="s">
        <v>132</v>
      </c>
      <c r="F77" s="2"/>
      <c r="G77" s="2" t="s">
        <v>134</v>
      </c>
      <c r="H77" s="2" t="s">
        <v>135</v>
      </c>
      <c r="I77" s="2" t="s">
        <v>136</v>
      </c>
      <c r="J77" s="2" t="s">
        <v>43</v>
      </c>
      <c r="K77" s="2" t="s">
        <v>44</v>
      </c>
      <c r="L77" s="2" t="s">
        <v>137</v>
      </c>
      <c r="M77" s="2" t="s">
        <v>138</v>
      </c>
      <c r="N77" s="2" t="s">
        <v>162</v>
      </c>
      <c r="O77" s="2" t="s">
        <v>29</v>
      </c>
      <c r="P77" s="2">
        <v>98</v>
      </c>
      <c r="Q77" s="2">
        <v>1146.5999999999999</v>
      </c>
      <c r="R77" s="6">
        <v>980</v>
      </c>
      <c r="S77" s="4"/>
      <c r="T77" s="5"/>
    </row>
    <row r="78" spans="1:20" ht="52.8" x14ac:dyDescent="0.3">
      <c r="A78" s="2" t="s">
        <v>18</v>
      </c>
      <c r="B78" s="2">
        <v>6981</v>
      </c>
      <c r="C78" s="2" t="s">
        <v>132</v>
      </c>
      <c r="D78" s="2" t="s">
        <v>133</v>
      </c>
      <c r="E78" s="2" t="s">
        <v>132</v>
      </c>
      <c r="F78" s="2"/>
      <c r="G78" s="2" t="s">
        <v>134</v>
      </c>
      <c r="H78" s="2" t="s">
        <v>135</v>
      </c>
      <c r="I78" s="2" t="s">
        <v>136</v>
      </c>
      <c r="J78" s="2" t="s">
        <v>63</v>
      </c>
      <c r="K78" s="2" t="s">
        <v>64</v>
      </c>
      <c r="L78" s="2" t="s">
        <v>144</v>
      </c>
      <c r="M78" s="2" t="s">
        <v>158</v>
      </c>
      <c r="N78" s="2" t="s">
        <v>163</v>
      </c>
      <c r="O78" s="2" t="s">
        <v>29</v>
      </c>
      <c r="P78" s="2">
        <v>72</v>
      </c>
      <c r="Q78" s="2">
        <v>842.4</v>
      </c>
      <c r="R78" s="6">
        <v>720</v>
      </c>
      <c r="S78" s="4"/>
      <c r="T78" s="5"/>
    </row>
    <row r="79" spans="1:20" ht="52.8" x14ac:dyDescent="0.3">
      <c r="A79" s="2" t="s">
        <v>18</v>
      </c>
      <c r="B79" s="2">
        <v>6981</v>
      </c>
      <c r="C79" s="2" t="s">
        <v>132</v>
      </c>
      <c r="D79" s="2" t="s">
        <v>133</v>
      </c>
      <c r="E79" s="2" t="s">
        <v>132</v>
      </c>
      <c r="F79" s="2"/>
      <c r="G79" s="2" t="s">
        <v>134</v>
      </c>
      <c r="H79" s="2" t="s">
        <v>135</v>
      </c>
      <c r="I79" s="2" t="s">
        <v>136</v>
      </c>
      <c r="J79" s="2" t="s">
        <v>43</v>
      </c>
      <c r="K79" s="2" t="s">
        <v>44</v>
      </c>
      <c r="L79" s="2" t="s">
        <v>144</v>
      </c>
      <c r="M79" s="2" t="s">
        <v>145</v>
      </c>
      <c r="N79" s="2" t="s">
        <v>164</v>
      </c>
      <c r="O79" s="2" t="s">
        <v>29</v>
      </c>
      <c r="P79" s="2">
        <v>98</v>
      </c>
      <c r="Q79" s="2">
        <v>1146.5999999999999</v>
      </c>
      <c r="R79" s="6">
        <v>980</v>
      </c>
      <c r="S79" s="4"/>
      <c r="T79" s="5"/>
    </row>
    <row r="80" spans="1:20" ht="52.8" x14ac:dyDescent="0.3">
      <c r="A80" s="2" t="s">
        <v>18</v>
      </c>
      <c r="B80" s="2">
        <v>6981</v>
      </c>
      <c r="C80" s="2" t="s">
        <v>132</v>
      </c>
      <c r="D80" s="2" t="s">
        <v>133</v>
      </c>
      <c r="E80" s="2" t="s">
        <v>132</v>
      </c>
      <c r="F80" s="2"/>
      <c r="G80" s="2" t="s">
        <v>134</v>
      </c>
      <c r="H80" s="2" t="s">
        <v>135</v>
      </c>
      <c r="I80" s="2" t="s">
        <v>136</v>
      </c>
      <c r="J80" s="2" t="s">
        <v>43</v>
      </c>
      <c r="K80" s="2" t="s">
        <v>44</v>
      </c>
      <c r="L80" s="2" t="s">
        <v>144</v>
      </c>
      <c r="M80" s="2" t="s">
        <v>145</v>
      </c>
      <c r="N80" s="2" t="s">
        <v>165</v>
      </c>
      <c r="O80" s="2" t="s">
        <v>29</v>
      </c>
      <c r="P80" s="2">
        <v>73</v>
      </c>
      <c r="Q80" s="2">
        <v>854.1</v>
      </c>
      <c r="R80" s="6">
        <v>730</v>
      </c>
      <c r="S80" s="4"/>
      <c r="T80" s="5"/>
    </row>
    <row r="81" spans="1:20" ht="52.8" x14ac:dyDescent="0.3">
      <c r="A81" s="2" t="s">
        <v>18</v>
      </c>
      <c r="B81" s="2">
        <v>6981</v>
      </c>
      <c r="C81" s="2" t="s">
        <v>132</v>
      </c>
      <c r="D81" s="2" t="s">
        <v>133</v>
      </c>
      <c r="E81" s="2" t="s">
        <v>132</v>
      </c>
      <c r="F81" s="2"/>
      <c r="G81" s="2" t="s">
        <v>134</v>
      </c>
      <c r="H81" s="2" t="s">
        <v>135</v>
      </c>
      <c r="I81" s="2" t="s">
        <v>136</v>
      </c>
      <c r="J81" s="2" t="s">
        <v>43</v>
      </c>
      <c r="K81" s="2" t="s">
        <v>44</v>
      </c>
      <c r="L81" s="2" t="s">
        <v>137</v>
      </c>
      <c r="M81" s="2" t="s">
        <v>138</v>
      </c>
      <c r="N81" s="2" t="s">
        <v>166</v>
      </c>
      <c r="O81" s="2" t="s">
        <v>29</v>
      </c>
      <c r="P81" s="2">
        <v>98</v>
      </c>
      <c r="Q81" s="2">
        <v>1146.5999999999999</v>
      </c>
      <c r="R81" s="6">
        <v>980</v>
      </c>
      <c r="S81" s="4"/>
      <c r="T81" s="5"/>
    </row>
    <row r="82" spans="1:20" ht="52.8" x14ac:dyDescent="0.3">
      <c r="A82" s="2" t="s">
        <v>18</v>
      </c>
      <c r="B82" s="2">
        <v>6981</v>
      </c>
      <c r="C82" s="2" t="s">
        <v>132</v>
      </c>
      <c r="D82" s="2" t="s">
        <v>133</v>
      </c>
      <c r="E82" s="2" t="s">
        <v>132</v>
      </c>
      <c r="F82" s="2"/>
      <c r="G82" s="2" t="s">
        <v>134</v>
      </c>
      <c r="H82" s="2" t="s">
        <v>135</v>
      </c>
      <c r="I82" s="2" t="s">
        <v>136</v>
      </c>
      <c r="J82" s="2" t="s">
        <v>43</v>
      </c>
      <c r="K82" s="2" t="s">
        <v>44</v>
      </c>
      <c r="L82" s="2" t="s">
        <v>124</v>
      </c>
      <c r="M82" s="2" t="s">
        <v>125</v>
      </c>
      <c r="N82" s="2" t="s">
        <v>127</v>
      </c>
      <c r="O82" s="2" t="s">
        <v>29</v>
      </c>
      <c r="P82" s="2">
        <v>5</v>
      </c>
      <c r="Q82" s="2">
        <v>58.5</v>
      </c>
      <c r="R82" s="6">
        <v>50</v>
      </c>
      <c r="S82" s="4"/>
      <c r="T82" s="5"/>
    </row>
    <row r="83" spans="1:20" ht="52.8" x14ac:dyDescent="0.3">
      <c r="A83" s="2" t="s">
        <v>18</v>
      </c>
      <c r="B83" s="2">
        <v>6981</v>
      </c>
      <c r="C83" s="2" t="s">
        <v>132</v>
      </c>
      <c r="D83" s="2" t="s">
        <v>133</v>
      </c>
      <c r="E83" s="2" t="s">
        <v>132</v>
      </c>
      <c r="F83" s="2"/>
      <c r="G83" s="2" t="s">
        <v>134</v>
      </c>
      <c r="H83" s="2" t="s">
        <v>135</v>
      </c>
      <c r="I83" s="2" t="s">
        <v>136</v>
      </c>
      <c r="J83" s="2" t="s">
        <v>63</v>
      </c>
      <c r="K83" s="2" t="s">
        <v>64</v>
      </c>
      <c r="L83" s="2" t="s">
        <v>137</v>
      </c>
      <c r="M83" s="2" t="s">
        <v>138</v>
      </c>
      <c r="N83" s="2" t="s">
        <v>167</v>
      </c>
      <c r="O83" s="2" t="s">
        <v>29</v>
      </c>
      <c r="P83" s="2">
        <v>98</v>
      </c>
      <c r="Q83" s="2">
        <v>1146.5999999999999</v>
      </c>
      <c r="R83" s="6">
        <v>980</v>
      </c>
      <c r="S83" s="4"/>
      <c r="T83" s="5"/>
    </row>
    <row r="84" spans="1:20" ht="52.8" x14ac:dyDescent="0.3">
      <c r="A84" s="2" t="s">
        <v>18</v>
      </c>
      <c r="B84" s="2">
        <v>6981</v>
      </c>
      <c r="C84" s="2" t="s">
        <v>132</v>
      </c>
      <c r="D84" s="2" t="s">
        <v>133</v>
      </c>
      <c r="E84" s="2" t="s">
        <v>132</v>
      </c>
      <c r="F84" s="2"/>
      <c r="G84" s="2" t="s">
        <v>134</v>
      </c>
      <c r="H84" s="2" t="s">
        <v>135</v>
      </c>
      <c r="I84" s="2" t="s">
        <v>136</v>
      </c>
      <c r="J84" s="2" t="s">
        <v>43</v>
      </c>
      <c r="K84" s="2" t="s">
        <v>44</v>
      </c>
      <c r="L84" s="2" t="s">
        <v>141</v>
      </c>
      <c r="M84" s="2" t="s">
        <v>142</v>
      </c>
      <c r="N84" s="2" t="s">
        <v>168</v>
      </c>
      <c r="O84" s="2" t="s">
        <v>29</v>
      </c>
      <c r="P84" s="2">
        <v>42</v>
      </c>
      <c r="Q84" s="2">
        <v>491.4</v>
      </c>
      <c r="R84" s="6">
        <v>420</v>
      </c>
      <c r="S84" s="4"/>
      <c r="T84" s="5"/>
    </row>
    <row r="85" spans="1:20" ht="52.8" x14ac:dyDescent="0.3">
      <c r="A85" s="2" t="s">
        <v>18</v>
      </c>
      <c r="B85" s="2">
        <v>6981</v>
      </c>
      <c r="C85" s="2" t="s">
        <v>132</v>
      </c>
      <c r="D85" s="2" t="s">
        <v>133</v>
      </c>
      <c r="E85" s="2" t="s">
        <v>132</v>
      </c>
      <c r="F85" s="2"/>
      <c r="G85" s="2" t="s">
        <v>134</v>
      </c>
      <c r="H85" s="2" t="s">
        <v>135</v>
      </c>
      <c r="I85" s="2" t="s">
        <v>136</v>
      </c>
      <c r="J85" s="2" t="s">
        <v>43</v>
      </c>
      <c r="K85" s="2" t="s">
        <v>44</v>
      </c>
      <c r="L85" s="2" t="s">
        <v>144</v>
      </c>
      <c r="M85" s="2" t="s">
        <v>145</v>
      </c>
      <c r="N85" s="2" t="s">
        <v>168</v>
      </c>
      <c r="O85" s="2" t="s">
        <v>29</v>
      </c>
      <c r="P85" s="2">
        <v>48</v>
      </c>
      <c r="Q85" s="2">
        <v>561.6</v>
      </c>
      <c r="R85" s="6">
        <v>480</v>
      </c>
      <c r="S85" s="4"/>
      <c r="T85" s="5"/>
    </row>
    <row r="86" spans="1:20" ht="52.8" x14ac:dyDescent="0.3">
      <c r="A86" s="2" t="s">
        <v>18</v>
      </c>
      <c r="B86" s="2">
        <v>6981</v>
      </c>
      <c r="C86" s="2" t="s">
        <v>132</v>
      </c>
      <c r="D86" s="2" t="s">
        <v>133</v>
      </c>
      <c r="E86" s="2" t="s">
        <v>132</v>
      </c>
      <c r="F86" s="2"/>
      <c r="G86" s="2" t="s">
        <v>134</v>
      </c>
      <c r="H86" s="2" t="s">
        <v>135</v>
      </c>
      <c r="I86" s="2" t="s">
        <v>136</v>
      </c>
      <c r="J86" s="2" t="s">
        <v>43</v>
      </c>
      <c r="K86" s="2" t="s">
        <v>44</v>
      </c>
      <c r="L86" s="2" t="s">
        <v>137</v>
      </c>
      <c r="M86" s="2" t="s">
        <v>138</v>
      </c>
      <c r="N86" s="2" t="s">
        <v>169</v>
      </c>
      <c r="O86" s="2" t="s">
        <v>29</v>
      </c>
      <c r="P86" s="2">
        <v>98</v>
      </c>
      <c r="Q86" s="2">
        <v>1146.5999999999999</v>
      </c>
      <c r="R86" s="6">
        <v>980</v>
      </c>
      <c r="S86" s="4"/>
      <c r="T86" s="5"/>
    </row>
    <row r="87" spans="1:20" ht="52.8" x14ac:dyDescent="0.3">
      <c r="A87" s="2" t="s">
        <v>18</v>
      </c>
      <c r="B87" s="2">
        <v>6981</v>
      </c>
      <c r="C87" s="2" t="s">
        <v>132</v>
      </c>
      <c r="D87" s="2" t="s">
        <v>133</v>
      </c>
      <c r="E87" s="2" t="s">
        <v>132</v>
      </c>
      <c r="F87" s="2"/>
      <c r="G87" s="2" t="s">
        <v>134</v>
      </c>
      <c r="H87" s="2" t="s">
        <v>135</v>
      </c>
      <c r="I87" s="2" t="s">
        <v>136</v>
      </c>
      <c r="J87" s="2" t="s">
        <v>43</v>
      </c>
      <c r="K87" s="2" t="s">
        <v>44</v>
      </c>
      <c r="L87" s="2" t="s">
        <v>141</v>
      </c>
      <c r="M87" s="2" t="s">
        <v>142</v>
      </c>
      <c r="N87" s="2" t="s">
        <v>170</v>
      </c>
      <c r="O87" s="2" t="s">
        <v>29</v>
      </c>
      <c r="P87" s="2">
        <v>98</v>
      </c>
      <c r="Q87" s="2">
        <v>1146.5999999999999</v>
      </c>
      <c r="R87" s="6">
        <v>980</v>
      </c>
      <c r="S87" s="4"/>
      <c r="T87" s="5"/>
    </row>
    <row r="88" spans="1:20" ht="52.8" x14ac:dyDescent="0.3">
      <c r="A88" s="2" t="s">
        <v>18</v>
      </c>
      <c r="B88" s="2">
        <v>6981</v>
      </c>
      <c r="C88" s="2" t="s">
        <v>132</v>
      </c>
      <c r="D88" s="2" t="s">
        <v>133</v>
      </c>
      <c r="E88" s="2" t="s">
        <v>132</v>
      </c>
      <c r="F88" s="2"/>
      <c r="G88" s="2" t="s">
        <v>134</v>
      </c>
      <c r="H88" s="2" t="s">
        <v>135</v>
      </c>
      <c r="I88" s="2" t="s">
        <v>136</v>
      </c>
      <c r="J88" s="2" t="s">
        <v>63</v>
      </c>
      <c r="K88" s="2" t="s">
        <v>64</v>
      </c>
      <c r="L88" s="2" t="s">
        <v>103</v>
      </c>
      <c r="M88" s="2" t="s">
        <v>104</v>
      </c>
      <c r="N88" s="2" t="s">
        <v>171</v>
      </c>
      <c r="O88" s="2" t="s">
        <v>29</v>
      </c>
      <c r="P88" s="2">
        <v>31</v>
      </c>
      <c r="Q88" s="2">
        <v>362.7</v>
      </c>
      <c r="R88" s="6">
        <v>310</v>
      </c>
      <c r="S88" s="4"/>
      <c r="T88" s="5"/>
    </row>
    <row r="89" spans="1:20" ht="52.8" x14ac:dyDescent="0.3">
      <c r="A89" s="2" t="s">
        <v>18</v>
      </c>
      <c r="B89" s="2">
        <v>6981</v>
      </c>
      <c r="C89" s="2" t="s">
        <v>132</v>
      </c>
      <c r="D89" s="2" t="s">
        <v>133</v>
      </c>
      <c r="E89" s="2" t="s">
        <v>132</v>
      </c>
      <c r="F89" s="2"/>
      <c r="G89" s="2" t="s">
        <v>134</v>
      </c>
      <c r="H89" s="2" t="s">
        <v>135</v>
      </c>
      <c r="I89" s="2" t="s">
        <v>136</v>
      </c>
      <c r="J89" s="2" t="s">
        <v>63</v>
      </c>
      <c r="K89" s="2" t="s">
        <v>64</v>
      </c>
      <c r="L89" s="2" t="s">
        <v>98</v>
      </c>
      <c r="M89" s="2" t="s">
        <v>99</v>
      </c>
      <c r="N89" s="2" t="s">
        <v>172</v>
      </c>
      <c r="O89" s="2" t="s">
        <v>29</v>
      </c>
      <c r="P89" s="2">
        <v>98</v>
      </c>
      <c r="Q89" s="2">
        <v>1146.5999999999999</v>
      </c>
      <c r="R89" s="6">
        <v>980</v>
      </c>
      <c r="S89" s="4"/>
      <c r="T89" s="5"/>
    </row>
    <row r="90" spans="1:20" ht="52.8" x14ac:dyDescent="0.3">
      <c r="A90" s="2" t="s">
        <v>18</v>
      </c>
      <c r="B90" s="2">
        <v>6981</v>
      </c>
      <c r="C90" s="2" t="s">
        <v>132</v>
      </c>
      <c r="D90" s="2" t="s">
        <v>133</v>
      </c>
      <c r="E90" s="2" t="s">
        <v>132</v>
      </c>
      <c r="F90" s="2"/>
      <c r="G90" s="2" t="s">
        <v>134</v>
      </c>
      <c r="H90" s="2" t="s">
        <v>135</v>
      </c>
      <c r="I90" s="2" t="s">
        <v>136</v>
      </c>
      <c r="J90" s="2" t="s">
        <v>63</v>
      </c>
      <c r="K90" s="2" t="s">
        <v>64</v>
      </c>
      <c r="L90" s="2" t="s">
        <v>98</v>
      </c>
      <c r="M90" s="2" t="s">
        <v>99</v>
      </c>
      <c r="N90" s="2" t="s">
        <v>101</v>
      </c>
      <c r="O90" s="2" t="s">
        <v>29</v>
      </c>
      <c r="P90" s="2">
        <v>76</v>
      </c>
      <c r="Q90" s="2">
        <v>889.2</v>
      </c>
      <c r="R90" s="6">
        <v>760</v>
      </c>
      <c r="S90" s="4"/>
      <c r="T90" s="5"/>
    </row>
    <row r="91" spans="1:20" ht="52.8" x14ac:dyDescent="0.3">
      <c r="A91" s="2" t="s">
        <v>18</v>
      </c>
      <c r="B91" s="2">
        <v>6982</v>
      </c>
      <c r="C91" s="2" t="s">
        <v>173</v>
      </c>
      <c r="D91" s="2" t="s">
        <v>133</v>
      </c>
      <c r="E91" s="2" t="s">
        <v>173</v>
      </c>
      <c r="F91" s="2"/>
      <c r="G91" s="2" t="s">
        <v>134</v>
      </c>
      <c r="H91" s="2" t="s">
        <v>135</v>
      </c>
      <c r="I91" s="2" t="s">
        <v>174</v>
      </c>
      <c r="J91" s="2" t="s">
        <v>43</v>
      </c>
      <c r="K91" s="2" t="s">
        <v>44</v>
      </c>
      <c r="L91" s="2" t="s">
        <v>175</v>
      </c>
      <c r="M91" s="2" t="s">
        <v>176</v>
      </c>
      <c r="N91" s="2" t="s">
        <v>177</v>
      </c>
      <c r="O91" s="2" t="s">
        <v>29</v>
      </c>
      <c r="P91" s="2">
        <v>3</v>
      </c>
      <c r="Q91" s="2">
        <v>35.1</v>
      </c>
      <c r="R91" s="6">
        <v>30</v>
      </c>
      <c r="S91" s="4"/>
      <c r="T91" s="5"/>
    </row>
    <row r="92" spans="1:20" ht="52.8" x14ac:dyDescent="0.3">
      <c r="A92" s="2" t="s">
        <v>18</v>
      </c>
      <c r="B92" s="2">
        <v>6982</v>
      </c>
      <c r="C92" s="2" t="s">
        <v>173</v>
      </c>
      <c r="D92" s="2" t="s">
        <v>133</v>
      </c>
      <c r="E92" s="2" t="s">
        <v>173</v>
      </c>
      <c r="F92" s="2"/>
      <c r="G92" s="2" t="s">
        <v>134</v>
      </c>
      <c r="H92" s="2" t="s">
        <v>135</v>
      </c>
      <c r="I92" s="2" t="s">
        <v>174</v>
      </c>
      <c r="J92" s="2" t="s">
        <v>43</v>
      </c>
      <c r="K92" s="2" t="s">
        <v>44</v>
      </c>
      <c r="L92" s="2" t="s">
        <v>178</v>
      </c>
      <c r="M92" s="2" t="s">
        <v>179</v>
      </c>
      <c r="N92" s="2" t="s">
        <v>180</v>
      </c>
      <c r="O92" s="2" t="s">
        <v>29</v>
      </c>
      <c r="P92" s="2">
        <v>82</v>
      </c>
      <c r="Q92" s="2">
        <v>959.4</v>
      </c>
      <c r="R92" s="6">
        <v>820</v>
      </c>
      <c r="S92" s="4"/>
      <c r="T92" s="5"/>
    </row>
    <row r="93" spans="1:20" ht="52.8" x14ac:dyDescent="0.3">
      <c r="A93" s="2" t="s">
        <v>18</v>
      </c>
      <c r="B93" s="2">
        <v>6982</v>
      </c>
      <c r="C93" s="2" t="s">
        <v>173</v>
      </c>
      <c r="D93" s="2" t="s">
        <v>133</v>
      </c>
      <c r="E93" s="2" t="s">
        <v>173</v>
      </c>
      <c r="F93" s="2"/>
      <c r="G93" s="2" t="s">
        <v>134</v>
      </c>
      <c r="H93" s="2" t="s">
        <v>135</v>
      </c>
      <c r="I93" s="2" t="s">
        <v>174</v>
      </c>
      <c r="J93" s="2" t="s">
        <v>43</v>
      </c>
      <c r="K93" s="2" t="s">
        <v>44</v>
      </c>
      <c r="L93" s="2" t="s">
        <v>181</v>
      </c>
      <c r="M93" s="2" t="s">
        <v>182</v>
      </c>
      <c r="N93" s="2" t="s">
        <v>183</v>
      </c>
      <c r="O93" s="2" t="s">
        <v>29</v>
      </c>
      <c r="P93" s="2">
        <v>68</v>
      </c>
      <c r="Q93" s="2">
        <v>795.6</v>
      </c>
      <c r="R93" s="6">
        <v>680</v>
      </c>
      <c r="S93" s="4"/>
      <c r="T93" s="5"/>
    </row>
    <row r="94" spans="1:20" ht="52.8" x14ac:dyDescent="0.3">
      <c r="A94" s="2" t="s">
        <v>18</v>
      </c>
      <c r="B94" s="2">
        <v>6982</v>
      </c>
      <c r="C94" s="2" t="s">
        <v>173</v>
      </c>
      <c r="D94" s="2" t="s">
        <v>133</v>
      </c>
      <c r="E94" s="2" t="s">
        <v>173</v>
      </c>
      <c r="F94" s="2"/>
      <c r="G94" s="2" t="s">
        <v>134</v>
      </c>
      <c r="H94" s="2" t="s">
        <v>135</v>
      </c>
      <c r="I94" s="2" t="s">
        <v>174</v>
      </c>
      <c r="J94" s="2" t="s">
        <v>43</v>
      </c>
      <c r="K94" s="2" t="s">
        <v>44</v>
      </c>
      <c r="L94" s="2" t="s">
        <v>184</v>
      </c>
      <c r="M94" s="2" t="s">
        <v>185</v>
      </c>
      <c r="N94" s="2" t="s">
        <v>183</v>
      </c>
      <c r="O94" s="2" t="s">
        <v>29</v>
      </c>
      <c r="P94" s="2">
        <v>30</v>
      </c>
      <c r="Q94" s="2">
        <v>351</v>
      </c>
      <c r="R94" s="6">
        <v>300</v>
      </c>
      <c r="S94" s="4"/>
      <c r="T94" s="5"/>
    </row>
    <row r="95" spans="1:20" ht="52.8" x14ac:dyDescent="0.3">
      <c r="A95" s="2" t="s">
        <v>18</v>
      </c>
      <c r="B95" s="2">
        <v>6982</v>
      </c>
      <c r="C95" s="2" t="s">
        <v>173</v>
      </c>
      <c r="D95" s="2" t="s">
        <v>133</v>
      </c>
      <c r="E95" s="2" t="s">
        <v>173</v>
      </c>
      <c r="F95" s="2"/>
      <c r="G95" s="2" t="s">
        <v>134</v>
      </c>
      <c r="H95" s="2" t="s">
        <v>135</v>
      </c>
      <c r="I95" s="2" t="s">
        <v>174</v>
      </c>
      <c r="J95" s="2" t="s">
        <v>43</v>
      </c>
      <c r="K95" s="2" t="s">
        <v>44</v>
      </c>
      <c r="L95" s="2" t="s">
        <v>186</v>
      </c>
      <c r="M95" s="2" t="s">
        <v>187</v>
      </c>
      <c r="N95" s="2" t="s">
        <v>188</v>
      </c>
      <c r="O95" s="2" t="s">
        <v>29</v>
      </c>
      <c r="P95" s="2">
        <v>24</v>
      </c>
      <c r="Q95" s="2">
        <v>280.8</v>
      </c>
      <c r="R95" s="6">
        <v>240</v>
      </c>
      <c r="S95" s="4"/>
      <c r="T95" s="5"/>
    </row>
    <row r="96" spans="1:20" ht="52.8" x14ac:dyDescent="0.3">
      <c r="A96" s="2" t="s">
        <v>18</v>
      </c>
      <c r="B96" s="2">
        <v>6982</v>
      </c>
      <c r="C96" s="2" t="s">
        <v>173</v>
      </c>
      <c r="D96" s="2" t="s">
        <v>133</v>
      </c>
      <c r="E96" s="2" t="s">
        <v>173</v>
      </c>
      <c r="F96" s="2"/>
      <c r="G96" s="2" t="s">
        <v>134</v>
      </c>
      <c r="H96" s="2" t="s">
        <v>135</v>
      </c>
      <c r="I96" s="2" t="s">
        <v>174</v>
      </c>
      <c r="J96" s="2" t="s">
        <v>43</v>
      </c>
      <c r="K96" s="2" t="s">
        <v>44</v>
      </c>
      <c r="L96" s="2" t="s">
        <v>189</v>
      </c>
      <c r="M96" s="2" t="s">
        <v>190</v>
      </c>
      <c r="N96" s="2" t="s">
        <v>188</v>
      </c>
      <c r="O96" s="2" t="s">
        <v>29</v>
      </c>
      <c r="P96" s="2">
        <v>79</v>
      </c>
      <c r="Q96" s="2">
        <v>924.3</v>
      </c>
      <c r="R96" s="6">
        <v>790</v>
      </c>
      <c r="S96" s="4"/>
      <c r="T96" s="5"/>
    </row>
    <row r="97" spans="1:20" ht="52.8" x14ac:dyDescent="0.3">
      <c r="A97" s="2" t="s">
        <v>18</v>
      </c>
      <c r="B97" s="2">
        <v>6982</v>
      </c>
      <c r="C97" s="2" t="s">
        <v>173</v>
      </c>
      <c r="D97" s="2" t="s">
        <v>133</v>
      </c>
      <c r="E97" s="2" t="s">
        <v>173</v>
      </c>
      <c r="F97" s="2"/>
      <c r="G97" s="2" t="s">
        <v>134</v>
      </c>
      <c r="H97" s="2" t="s">
        <v>135</v>
      </c>
      <c r="I97" s="2" t="s">
        <v>174</v>
      </c>
      <c r="J97" s="2" t="s">
        <v>43</v>
      </c>
      <c r="K97" s="2" t="s">
        <v>44</v>
      </c>
      <c r="L97" s="2" t="s">
        <v>181</v>
      </c>
      <c r="M97" s="2" t="s">
        <v>182</v>
      </c>
      <c r="N97" s="2" t="s">
        <v>191</v>
      </c>
      <c r="O97" s="2" t="s">
        <v>29</v>
      </c>
      <c r="P97" s="2">
        <v>97</v>
      </c>
      <c r="Q97" s="2">
        <v>1134.9000000000001</v>
      </c>
      <c r="R97" s="6">
        <v>970</v>
      </c>
      <c r="S97" s="4"/>
      <c r="T97" s="5"/>
    </row>
    <row r="98" spans="1:20" ht="52.8" x14ac:dyDescent="0.3">
      <c r="A98" s="2" t="s">
        <v>18</v>
      </c>
      <c r="B98" s="2">
        <v>6982</v>
      </c>
      <c r="C98" s="2" t="s">
        <v>173</v>
      </c>
      <c r="D98" s="2" t="s">
        <v>133</v>
      </c>
      <c r="E98" s="2" t="s">
        <v>173</v>
      </c>
      <c r="F98" s="2"/>
      <c r="G98" s="2" t="s">
        <v>134</v>
      </c>
      <c r="H98" s="2" t="s">
        <v>135</v>
      </c>
      <c r="I98" s="2" t="s">
        <v>174</v>
      </c>
      <c r="J98" s="2" t="s">
        <v>43</v>
      </c>
      <c r="K98" s="2" t="s">
        <v>44</v>
      </c>
      <c r="L98" s="2" t="s">
        <v>192</v>
      </c>
      <c r="M98" s="2" t="s">
        <v>185</v>
      </c>
      <c r="N98" s="2" t="s">
        <v>193</v>
      </c>
      <c r="O98" s="2" t="s">
        <v>29</v>
      </c>
      <c r="P98" s="2">
        <v>6</v>
      </c>
      <c r="Q98" s="2">
        <v>70.2</v>
      </c>
      <c r="R98" s="6">
        <v>60</v>
      </c>
      <c r="S98" s="4"/>
      <c r="T98" s="5"/>
    </row>
    <row r="99" spans="1:20" ht="52.8" x14ac:dyDescent="0.3">
      <c r="A99" s="2" t="s">
        <v>18</v>
      </c>
      <c r="B99" s="2">
        <v>6982</v>
      </c>
      <c r="C99" s="2" t="s">
        <v>173</v>
      </c>
      <c r="D99" s="2" t="s">
        <v>133</v>
      </c>
      <c r="E99" s="2" t="s">
        <v>173</v>
      </c>
      <c r="F99" s="2"/>
      <c r="G99" s="2" t="s">
        <v>134</v>
      </c>
      <c r="H99" s="2" t="s">
        <v>135</v>
      </c>
      <c r="I99" s="2" t="s">
        <v>174</v>
      </c>
      <c r="J99" s="2" t="s">
        <v>43</v>
      </c>
      <c r="K99" s="2" t="s">
        <v>44</v>
      </c>
      <c r="L99" s="2" t="s">
        <v>181</v>
      </c>
      <c r="M99" s="2" t="s">
        <v>182</v>
      </c>
      <c r="N99" s="2" t="s">
        <v>194</v>
      </c>
      <c r="O99" s="2" t="s">
        <v>29</v>
      </c>
      <c r="P99" s="2">
        <v>98</v>
      </c>
      <c r="Q99" s="2">
        <v>1146.5999999999999</v>
      </c>
      <c r="R99" s="6">
        <v>980</v>
      </c>
      <c r="S99" s="4"/>
      <c r="T99" s="5"/>
    </row>
    <row r="100" spans="1:20" ht="52.8" x14ac:dyDescent="0.3">
      <c r="A100" s="2" t="s">
        <v>18</v>
      </c>
      <c r="B100" s="2">
        <v>6982</v>
      </c>
      <c r="C100" s="2" t="s">
        <v>173</v>
      </c>
      <c r="D100" s="2" t="s">
        <v>133</v>
      </c>
      <c r="E100" s="2" t="s">
        <v>173</v>
      </c>
      <c r="F100" s="2"/>
      <c r="G100" s="2" t="s">
        <v>134</v>
      </c>
      <c r="H100" s="2" t="s">
        <v>135</v>
      </c>
      <c r="I100" s="2" t="s">
        <v>174</v>
      </c>
      <c r="J100" s="2" t="s">
        <v>43</v>
      </c>
      <c r="K100" s="2" t="s">
        <v>44</v>
      </c>
      <c r="L100" s="2" t="s">
        <v>192</v>
      </c>
      <c r="M100" s="2" t="s">
        <v>185</v>
      </c>
      <c r="N100" s="2" t="s">
        <v>195</v>
      </c>
      <c r="O100" s="2" t="s">
        <v>29</v>
      </c>
      <c r="P100" s="2">
        <v>98</v>
      </c>
      <c r="Q100" s="2">
        <v>1146.5999999999999</v>
      </c>
      <c r="R100" s="6">
        <v>980</v>
      </c>
      <c r="S100" s="4"/>
      <c r="T100" s="5"/>
    </row>
    <row r="101" spans="1:20" ht="52.8" x14ac:dyDescent="0.3">
      <c r="A101" s="2" t="s">
        <v>18</v>
      </c>
      <c r="B101" s="2">
        <v>6982</v>
      </c>
      <c r="C101" s="2" t="s">
        <v>173</v>
      </c>
      <c r="D101" s="2" t="s">
        <v>133</v>
      </c>
      <c r="E101" s="2" t="s">
        <v>173</v>
      </c>
      <c r="F101" s="2"/>
      <c r="G101" s="2" t="s">
        <v>134</v>
      </c>
      <c r="H101" s="2" t="s">
        <v>135</v>
      </c>
      <c r="I101" s="2" t="s">
        <v>174</v>
      </c>
      <c r="J101" s="2" t="s">
        <v>43</v>
      </c>
      <c r="K101" s="2" t="s">
        <v>44</v>
      </c>
      <c r="L101" s="2" t="s">
        <v>186</v>
      </c>
      <c r="M101" s="2" t="s">
        <v>187</v>
      </c>
      <c r="N101" s="2" t="s">
        <v>196</v>
      </c>
      <c r="O101" s="2" t="s">
        <v>29</v>
      </c>
      <c r="P101" s="2">
        <v>98</v>
      </c>
      <c r="Q101" s="2">
        <v>1146.5999999999999</v>
      </c>
      <c r="R101" s="6">
        <v>980</v>
      </c>
      <c r="S101" s="4"/>
      <c r="T101" s="5"/>
    </row>
    <row r="102" spans="1:20" ht="52.8" x14ac:dyDescent="0.3">
      <c r="A102" s="2" t="s">
        <v>18</v>
      </c>
      <c r="B102" s="2">
        <v>6982</v>
      </c>
      <c r="C102" s="2" t="s">
        <v>173</v>
      </c>
      <c r="D102" s="2" t="s">
        <v>133</v>
      </c>
      <c r="E102" s="2" t="s">
        <v>173</v>
      </c>
      <c r="F102" s="2"/>
      <c r="G102" s="2" t="s">
        <v>134</v>
      </c>
      <c r="H102" s="2" t="s">
        <v>135</v>
      </c>
      <c r="I102" s="2" t="s">
        <v>174</v>
      </c>
      <c r="J102" s="2" t="s">
        <v>43</v>
      </c>
      <c r="K102" s="2" t="s">
        <v>44</v>
      </c>
      <c r="L102" s="2" t="s">
        <v>192</v>
      </c>
      <c r="M102" s="2" t="s">
        <v>185</v>
      </c>
      <c r="N102" s="2" t="s">
        <v>197</v>
      </c>
      <c r="O102" s="2" t="s">
        <v>29</v>
      </c>
      <c r="P102" s="2">
        <v>97</v>
      </c>
      <c r="Q102" s="2">
        <v>1134.9000000000001</v>
      </c>
      <c r="R102" s="6">
        <v>970</v>
      </c>
      <c r="S102" s="4"/>
      <c r="T102" s="5"/>
    </row>
    <row r="103" spans="1:20" ht="52.8" x14ac:dyDescent="0.3">
      <c r="A103" s="2" t="s">
        <v>18</v>
      </c>
      <c r="B103" s="2">
        <v>6982</v>
      </c>
      <c r="C103" s="2" t="s">
        <v>173</v>
      </c>
      <c r="D103" s="2" t="s">
        <v>133</v>
      </c>
      <c r="E103" s="2" t="s">
        <v>173</v>
      </c>
      <c r="F103" s="2"/>
      <c r="G103" s="2" t="s">
        <v>134</v>
      </c>
      <c r="H103" s="2" t="s">
        <v>135</v>
      </c>
      <c r="I103" s="2" t="s">
        <v>174</v>
      </c>
      <c r="J103" s="2" t="s">
        <v>43</v>
      </c>
      <c r="K103" s="2" t="s">
        <v>44</v>
      </c>
      <c r="L103" s="2" t="s">
        <v>198</v>
      </c>
      <c r="M103" s="2" t="s">
        <v>199</v>
      </c>
      <c r="N103" s="2" t="s">
        <v>200</v>
      </c>
      <c r="O103" s="2" t="s">
        <v>29</v>
      </c>
      <c r="P103" s="2">
        <v>50</v>
      </c>
      <c r="Q103" s="2">
        <v>585</v>
      </c>
      <c r="R103" s="6">
        <v>500</v>
      </c>
      <c r="S103" s="4"/>
      <c r="T103" s="5"/>
    </row>
    <row r="104" spans="1:20" ht="52.8" x14ac:dyDescent="0.3">
      <c r="A104" s="2" t="s">
        <v>18</v>
      </c>
      <c r="B104" s="2">
        <v>6982</v>
      </c>
      <c r="C104" s="2" t="s">
        <v>173</v>
      </c>
      <c r="D104" s="2" t="s">
        <v>133</v>
      </c>
      <c r="E104" s="2" t="s">
        <v>173</v>
      </c>
      <c r="F104" s="2"/>
      <c r="G104" s="2" t="s">
        <v>134</v>
      </c>
      <c r="H104" s="2" t="s">
        <v>135</v>
      </c>
      <c r="I104" s="2" t="s">
        <v>174</v>
      </c>
      <c r="J104" s="2" t="s">
        <v>43</v>
      </c>
      <c r="K104" s="2" t="s">
        <v>44</v>
      </c>
      <c r="L104" s="2" t="s">
        <v>201</v>
      </c>
      <c r="M104" s="2" t="s">
        <v>202</v>
      </c>
      <c r="N104" s="2" t="s">
        <v>200</v>
      </c>
      <c r="O104" s="2" t="s">
        <v>29</v>
      </c>
      <c r="P104" s="2">
        <v>46</v>
      </c>
      <c r="Q104" s="2">
        <v>538.20000000000005</v>
      </c>
      <c r="R104" s="6">
        <v>460</v>
      </c>
      <c r="S104" s="4"/>
      <c r="T104" s="5"/>
    </row>
    <row r="105" spans="1:20" ht="52.8" x14ac:dyDescent="0.3">
      <c r="A105" s="2" t="s">
        <v>18</v>
      </c>
      <c r="B105" s="2">
        <v>6982</v>
      </c>
      <c r="C105" s="2" t="s">
        <v>173</v>
      </c>
      <c r="D105" s="2" t="s">
        <v>133</v>
      </c>
      <c r="E105" s="2" t="s">
        <v>173</v>
      </c>
      <c r="F105" s="2"/>
      <c r="G105" s="2" t="s">
        <v>134</v>
      </c>
      <c r="H105" s="2" t="s">
        <v>135</v>
      </c>
      <c r="I105" s="2" t="s">
        <v>174</v>
      </c>
      <c r="J105" s="2" t="s">
        <v>43</v>
      </c>
      <c r="K105" s="2" t="s">
        <v>44</v>
      </c>
      <c r="L105" s="2" t="s">
        <v>186</v>
      </c>
      <c r="M105" s="2" t="s">
        <v>187</v>
      </c>
      <c r="N105" s="2" t="s">
        <v>203</v>
      </c>
      <c r="O105" s="2" t="s">
        <v>29</v>
      </c>
      <c r="P105" s="2">
        <v>103</v>
      </c>
      <c r="Q105" s="2">
        <v>1205.0999999999999</v>
      </c>
      <c r="R105" s="6">
        <v>1030</v>
      </c>
      <c r="S105" s="4"/>
      <c r="T105" s="5"/>
    </row>
    <row r="106" spans="1:20" ht="52.8" x14ac:dyDescent="0.3">
      <c r="A106" s="2" t="s">
        <v>18</v>
      </c>
      <c r="B106" s="2">
        <v>6982</v>
      </c>
      <c r="C106" s="2" t="s">
        <v>173</v>
      </c>
      <c r="D106" s="2" t="s">
        <v>133</v>
      </c>
      <c r="E106" s="2" t="s">
        <v>173</v>
      </c>
      <c r="F106" s="2"/>
      <c r="G106" s="2" t="s">
        <v>134</v>
      </c>
      <c r="H106" s="2" t="s">
        <v>135</v>
      </c>
      <c r="I106" s="2" t="s">
        <v>174</v>
      </c>
      <c r="J106" s="2" t="s">
        <v>43</v>
      </c>
      <c r="K106" s="2" t="s">
        <v>44</v>
      </c>
      <c r="L106" s="2" t="s">
        <v>181</v>
      </c>
      <c r="M106" s="2" t="s">
        <v>182</v>
      </c>
      <c r="N106" s="2" t="s">
        <v>204</v>
      </c>
      <c r="O106" s="2" t="s">
        <v>29</v>
      </c>
      <c r="P106" s="2">
        <v>97</v>
      </c>
      <c r="Q106" s="2">
        <v>1134.9000000000001</v>
      </c>
      <c r="R106" s="6">
        <v>970</v>
      </c>
      <c r="S106" s="4"/>
      <c r="T106" s="5"/>
    </row>
    <row r="107" spans="1:20" ht="52.8" x14ac:dyDescent="0.3">
      <c r="A107" s="2" t="s">
        <v>18</v>
      </c>
      <c r="B107" s="2">
        <v>6982</v>
      </c>
      <c r="C107" s="2" t="s">
        <v>173</v>
      </c>
      <c r="D107" s="2" t="s">
        <v>133</v>
      </c>
      <c r="E107" s="2" t="s">
        <v>173</v>
      </c>
      <c r="F107" s="2"/>
      <c r="G107" s="2" t="s">
        <v>134</v>
      </c>
      <c r="H107" s="2" t="s">
        <v>135</v>
      </c>
      <c r="I107" s="2" t="s">
        <v>174</v>
      </c>
      <c r="J107" s="2" t="s">
        <v>43</v>
      </c>
      <c r="K107" s="2" t="s">
        <v>44</v>
      </c>
      <c r="L107" s="2" t="s">
        <v>186</v>
      </c>
      <c r="M107" s="2" t="s">
        <v>187</v>
      </c>
      <c r="N107" s="2" t="s">
        <v>205</v>
      </c>
      <c r="O107" s="2" t="s">
        <v>29</v>
      </c>
      <c r="P107" s="2">
        <v>98</v>
      </c>
      <c r="Q107" s="2">
        <v>1146.5999999999999</v>
      </c>
      <c r="R107" s="6">
        <v>980</v>
      </c>
      <c r="S107" s="4"/>
      <c r="T107" s="5"/>
    </row>
    <row r="108" spans="1:20" ht="52.8" x14ac:dyDescent="0.3">
      <c r="A108" s="2" t="s">
        <v>18</v>
      </c>
      <c r="B108" s="2">
        <v>6982</v>
      </c>
      <c r="C108" s="2" t="s">
        <v>173</v>
      </c>
      <c r="D108" s="2" t="s">
        <v>133</v>
      </c>
      <c r="E108" s="2" t="s">
        <v>173</v>
      </c>
      <c r="F108" s="2"/>
      <c r="G108" s="2" t="s">
        <v>134</v>
      </c>
      <c r="H108" s="2" t="s">
        <v>135</v>
      </c>
      <c r="I108" s="2" t="s">
        <v>174</v>
      </c>
      <c r="J108" s="2" t="s">
        <v>43</v>
      </c>
      <c r="K108" s="2" t="s">
        <v>44</v>
      </c>
      <c r="L108" s="2" t="s">
        <v>192</v>
      </c>
      <c r="M108" s="2" t="s">
        <v>185</v>
      </c>
      <c r="N108" s="2" t="s">
        <v>206</v>
      </c>
      <c r="O108" s="2" t="s">
        <v>29</v>
      </c>
      <c r="P108" s="2">
        <v>99</v>
      </c>
      <c r="Q108" s="2">
        <v>1158.3</v>
      </c>
      <c r="R108" s="6">
        <v>990</v>
      </c>
      <c r="S108" s="4"/>
      <c r="T108" s="5"/>
    </row>
    <row r="109" spans="1:20" ht="52.8" x14ac:dyDescent="0.3">
      <c r="A109" s="2" t="s">
        <v>18</v>
      </c>
      <c r="B109" s="2">
        <v>6982</v>
      </c>
      <c r="C109" s="2" t="s">
        <v>173</v>
      </c>
      <c r="D109" s="2" t="s">
        <v>133</v>
      </c>
      <c r="E109" s="2" t="s">
        <v>173</v>
      </c>
      <c r="F109" s="2"/>
      <c r="G109" s="2" t="s">
        <v>134</v>
      </c>
      <c r="H109" s="2" t="s">
        <v>135</v>
      </c>
      <c r="I109" s="2" t="s">
        <v>174</v>
      </c>
      <c r="J109" s="2" t="s">
        <v>43</v>
      </c>
      <c r="K109" s="2" t="s">
        <v>44</v>
      </c>
      <c r="L109" s="2" t="s">
        <v>186</v>
      </c>
      <c r="M109" s="2" t="s">
        <v>187</v>
      </c>
      <c r="N109" s="2" t="s">
        <v>207</v>
      </c>
      <c r="O109" s="2" t="s">
        <v>29</v>
      </c>
      <c r="P109" s="2">
        <v>43</v>
      </c>
      <c r="Q109" s="2">
        <v>503.1</v>
      </c>
      <c r="R109" s="6">
        <v>430</v>
      </c>
      <c r="S109" s="4"/>
      <c r="T109" s="5"/>
    </row>
    <row r="110" spans="1:20" ht="52.8" x14ac:dyDescent="0.3">
      <c r="A110" s="2" t="s">
        <v>18</v>
      </c>
      <c r="B110" s="2">
        <v>6982</v>
      </c>
      <c r="C110" s="2" t="s">
        <v>173</v>
      </c>
      <c r="D110" s="2" t="s">
        <v>133</v>
      </c>
      <c r="E110" s="2" t="s">
        <v>173</v>
      </c>
      <c r="F110" s="2"/>
      <c r="G110" s="2" t="s">
        <v>134</v>
      </c>
      <c r="H110" s="2" t="s">
        <v>135</v>
      </c>
      <c r="I110" s="2" t="s">
        <v>174</v>
      </c>
      <c r="J110" s="2" t="s">
        <v>43</v>
      </c>
      <c r="K110" s="2" t="s">
        <v>44</v>
      </c>
      <c r="L110" s="2" t="s">
        <v>201</v>
      </c>
      <c r="M110" s="2" t="s">
        <v>202</v>
      </c>
      <c r="N110" s="2" t="s">
        <v>207</v>
      </c>
      <c r="O110" s="2" t="s">
        <v>29</v>
      </c>
      <c r="P110" s="2">
        <v>45</v>
      </c>
      <c r="Q110" s="2">
        <v>526.5</v>
      </c>
      <c r="R110" s="6">
        <v>450</v>
      </c>
      <c r="S110" s="4"/>
      <c r="T110" s="5"/>
    </row>
    <row r="111" spans="1:20" ht="52.8" x14ac:dyDescent="0.3">
      <c r="A111" s="2" t="s">
        <v>18</v>
      </c>
      <c r="B111" s="2">
        <v>6982</v>
      </c>
      <c r="C111" s="2" t="s">
        <v>173</v>
      </c>
      <c r="D111" s="2" t="s">
        <v>133</v>
      </c>
      <c r="E111" s="2" t="s">
        <v>173</v>
      </c>
      <c r="F111" s="2"/>
      <c r="G111" s="2" t="s">
        <v>134</v>
      </c>
      <c r="H111" s="2" t="s">
        <v>135</v>
      </c>
      <c r="I111" s="2" t="s">
        <v>174</v>
      </c>
      <c r="J111" s="2" t="s">
        <v>43</v>
      </c>
      <c r="K111" s="2" t="s">
        <v>44</v>
      </c>
      <c r="L111" s="2" t="s">
        <v>181</v>
      </c>
      <c r="M111" s="2" t="s">
        <v>182</v>
      </c>
      <c r="N111" s="2" t="s">
        <v>208</v>
      </c>
      <c r="O111" s="2" t="s">
        <v>29</v>
      </c>
      <c r="P111" s="2">
        <v>98</v>
      </c>
      <c r="Q111" s="2">
        <v>1146.5999999999999</v>
      </c>
      <c r="R111" s="6">
        <v>980</v>
      </c>
      <c r="S111" s="4"/>
      <c r="T111" s="5"/>
    </row>
    <row r="112" spans="1:20" ht="52.8" x14ac:dyDescent="0.3">
      <c r="A112" s="2" t="s">
        <v>18</v>
      </c>
      <c r="B112" s="2">
        <v>6982</v>
      </c>
      <c r="C112" s="2" t="s">
        <v>173</v>
      </c>
      <c r="D112" s="2" t="s">
        <v>133</v>
      </c>
      <c r="E112" s="2" t="s">
        <v>173</v>
      </c>
      <c r="F112" s="2"/>
      <c r="G112" s="2" t="s">
        <v>134</v>
      </c>
      <c r="H112" s="2" t="s">
        <v>135</v>
      </c>
      <c r="I112" s="2" t="s">
        <v>174</v>
      </c>
      <c r="J112" s="2" t="s">
        <v>43</v>
      </c>
      <c r="K112" s="2" t="s">
        <v>44</v>
      </c>
      <c r="L112" s="2" t="s">
        <v>209</v>
      </c>
      <c r="M112" s="2" t="s">
        <v>182</v>
      </c>
      <c r="N112" s="2" t="s">
        <v>210</v>
      </c>
      <c r="O112" s="2" t="s">
        <v>29</v>
      </c>
      <c r="P112" s="2">
        <v>98</v>
      </c>
      <c r="Q112" s="2">
        <v>1146.5999999999999</v>
      </c>
      <c r="R112" s="6">
        <v>980</v>
      </c>
      <c r="S112" s="4"/>
      <c r="T112" s="5"/>
    </row>
    <row r="113" spans="1:20" ht="52.8" x14ac:dyDescent="0.3">
      <c r="A113" s="2" t="s">
        <v>18</v>
      </c>
      <c r="B113" s="2">
        <v>6982</v>
      </c>
      <c r="C113" s="2" t="s">
        <v>173</v>
      </c>
      <c r="D113" s="2" t="s">
        <v>133</v>
      </c>
      <c r="E113" s="2" t="s">
        <v>173</v>
      </c>
      <c r="F113" s="2"/>
      <c r="G113" s="2" t="s">
        <v>134</v>
      </c>
      <c r="H113" s="2" t="s">
        <v>135</v>
      </c>
      <c r="I113" s="2" t="s">
        <v>174</v>
      </c>
      <c r="J113" s="2" t="s">
        <v>63</v>
      </c>
      <c r="K113" s="2" t="s">
        <v>64</v>
      </c>
      <c r="L113" s="2" t="s">
        <v>211</v>
      </c>
      <c r="M113" s="2" t="s">
        <v>212</v>
      </c>
      <c r="N113" s="2" t="s">
        <v>213</v>
      </c>
      <c r="O113" s="2" t="s">
        <v>29</v>
      </c>
      <c r="P113" s="2">
        <v>88</v>
      </c>
      <c r="Q113" s="2">
        <v>1029.5999999999999</v>
      </c>
      <c r="R113" s="6">
        <v>880</v>
      </c>
      <c r="S113" s="4"/>
      <c r="T113" s="5"/>
    </row>
    <row r="114" spans="1:20" ht="52.8" x14ac:dyDescent="0.3">
      <c r="A114" s="2" t="s">
        <v>18</v>
      </c>
      <c r="B114" s="2">
        <v>6982</v>
      </c>
      <c r="C114" s="2" t="s">
        <v>173</v>
      </c>
      <c r="D114" s="2" t="s">
        <v>133</v>
      </c>
      <c r="E114" s="2" t="s">
        <v>173</v>
      </c>
      <c r="F114" s="2"/>
      <c r="G114" s="2" t="s">
        <v>134</v>
      </c>
      <c r="H114" s="2" t="s">
        <v>135</v>
      </c>
      <c r="I114" s="2" t="s">
        <v>174</v>
      </c>
      <c r="J114" s="2" t="s">
        <v>43</v>
      </c>
      <c r="K114" s="2" t="s">
        <v>44</v>
      </c>
      <c r="L114" s="2" t="s">
        <v>175</v>
      </c>
      <c r="M114" s="2" t="s">
        <v>214</v>
      </c>
      <c r="N114" s="2" t="s">
        <v>215</v>
      </c>
      <c r="O114" s="2" t="s">
        <v>29</v>
      </c>
      <c r="P114" s="2">
        <v>69</v>
      </c>
      <c r="Q114" s="2">
        <v>807.3</v>
      </c>
      <c r="R114" s="6">
        <v>690</v>
      </c>
      <c r="S114" s="4"/>
      <c r="T114" s="5"/>
    </row>
    <row r="115" spans="1:20" ht="52.8" x14ac:dyDescent="0.3">
      <c r="A115" s="2" t="s">
        <v>18</v>
      </c>
      <c r="B115" s="2">
        <v>6982</v>
      </c>
      <c r="C115" s="2" t="s">
        <v>173</v>
      </c>
      <c r="D115" s="2" t="s">
        <v>133</v>
      </c>
      <c r="E115" s="2" t="s">
        <v>173</v>
      </c>
      <c r="F115" s="2"/>
      <c r="G115" s="2" t="s">
        <v>134</v>
      </c>
      <c r="H115" s="2" t="s">
        <v>135</v>
      </c>
      <c r="I115" s="2" t="s">
        <v>174</v>
      </c>
      <c r="J115" s="2" t="s">
        <v>63</v>
      </c>
      <c r="K115" s="2" t="s">
        <v>64</v>
      </c>
      <c r="L115" s="2" t="s">
        <v>211</v>
      </c>
      <c r="M115" s="2" t="s">
        <v>212</v>
      </c>
      <c r="N115" s="2" t="s">
        <v>216</v>
      </c>
      <c r="O115" s="2" t="s">
        <v>29</v>
      </c>
      <c r="P115" s="2">
        <v>80</v>
      </c>
      <c r="Q115" s="2">
        <v>936</v>
      </c>
      <c r="R115" s="6">
        <v>800</v>
      </c>
      <c r="S115" s="4"/>
      <c r="T115" s="5"/>
    </row>
    <row r="116" spans="1:20" ht="52.8" x14ac:dyDescent="0.3">
      <c r="A116" s="2" t="s">
        <v>18</v>
      </c>
      <c r="B116" s="2">
        <v>6982</v>
      </c>
      <c r="C116" s="2" t="s">
        <v>173</v>
      </c>
      <c r="D116" s="2" t="s">
        <v>133</v>
      </c>
      <c r="E116" s="2" t="s">
        <v>173</v>
      </c>
      <c r="F116" s="2"/>
      <c r="G116" s="2" t="s">
        <v>134</v>
      </c>
      <c r="H116" s="2" t="s">
        <v>135</v>
      </c>
      <c r="I116" s="2" t="s">
        <v>174</v>
      </c>
      <c r="J116" s="2" t="s">
        <v>63</v>
      </c>
      <c r="K116" s="2" t="s">
        <v>64</v>
      </c>
      <c r="L116" s="2" t="s">
        <v>217</v>
      </c>
      <c r="M116" s="2" t="s">
        <v>218</v>
      </c>
      <c r="N116" s="2" t="s">
        <v>219</v>
      </c>
      <c r="O116" s="2" t="s">
        <v>29</v>
      </c>
      <c r="P116" s="2">
        <v>81</v>
      </c>
      <c r="Q116" s="2">
        <v>947.7</v>
      </c>
      <c r="R116" s="6">
        <v>810</v>
      </c>
      <c r="S116" s="4"/>
      <c r="T116" s="5"/>
    </row>
    <row r="117" spans="1:20" ht="52.8" x14ac:dyDescent="0.3">
      <c r="A117" s="2" t="s">
        <v>18</v>
      </c>
      <c r="B117" s="2">
        <v>6982</v>
      </c>
      <c r="C117" s="2" t="s">
        <v>173</v>
      </c>
      <c r="D117" s="2" t="s">
        <v>133</v>
      </c>
      <c r="E117" s="2" t="s">
        <v>173</v>
      </c>
      <c r="F117" s="2"/>
      <c r="G117" s="2" t="s">
        <v>134</v>
      </c>
      <c r="H117" s="2" t="s">
        <v>135</v>
      </c>
      <c r="I117" s="2" t="s">
        <v>174</v>
      </c>
      <c r="J117" s="2" t="s">
        <v>63</v>
      </c>
      <c r="K117" s="2" t="s">
        <v>64</v>
      </c>
      <c r="L117" s="2" t="s">
        <v>217</v>
      </c>
      <c r="M117" s="2" t="s">
        <v>218</v>
      </c>
      <c r="N117" s="2" t="s">
        <v>220</v>
      </c>
      <c r="O117" s="2" t="s">
        <v>29</v>
      </c>
      <c r="P117" s="2">
        <v>97</v>
      </c>
      <c r="Q117" s="2">
        <v>1134.9000000000001</v>
      </c>
      <c r="R117" s="6">
        <v>970</v>
      </c>
      <c r="S117" s="4"/>
      <c r="T117" s="5"/>
    </row>
    <row r="118" spans="1:20" ht="52.8" x14ac:dyDescent="0.3">
      <c r="A118" s="2" t="s">
        <v>18</v>
      </c>
      <c r="B118" s="2">
        <v>6982</v>
      </c>
      <c r="C118" s="2" t="s">
        <v>173</v>
      </c>
      <c r="D118" s="2" t="s">
        <v>133</v>
      </c>
      <c r="E118" s="2" t="s">
        <v>173</v>
      </c>
      <c r="F118" s="2"/>
      <c r="G118" s="2" t="s">
        <v>134</v>
      </c>
      <c r="H118" s="2" t="s">
        <v>135</v>
      </c>
      <c r="I118" s="2" t="s">
        <v>174</v>
      </c>
      <c r="J118" s="2" t="s">
        <v>63</v>
      </c>
      <c r="K118" s="2" t="s">
        <v>64</v>
      </c>
      <c r="L118" s="2" t="s">
        <v>221</v>
      </c>
      <c r="M118" s="2" t="s">
        <v>222</v>
      </c>
      <c r="N118" s="2" t="s">
        <v>223</v>
      </c>
      <c r="O118" s="2" t="s">
        <v>29</v>
      </c>
      <c r="P118" s="2">
        <v>72</v>
      </c>
      <c r="Q118" s="2">
        <v>842.4</v>
      </c>
      <c r="R118" s="6">
        <v>720</v>
      </c>
      <c r="S118" s="4"/>
      <c r="T118" s="5"/>
    </row>
    <row r="119" spans="1:20" ht="52.8" x14ac:dyDescent="0.3">
      <c r="A119" s="2" t="s">
        <v>18</v>
      </c>
      <c r="B119" s="2">
        <v>6982</v>
      </c>
      <c r="C119" s="2" t="s">
        <v>173</v>
      </c>
      <c r="D119" s="2" t="s">
        <v>133</v>
      </c>
      <c r="E119" s="2" t="s">
        <v>173</v>
      </c>
      <c r="F119" s="2"/>
      <c r="G119" s="2" t="s">
        <v>134</v>
      </c>
      <c r="H119" s="2" t="s">
        <v>135</v>
      </c>
      <c r="I119" s="2" t="s">
        <v>174</v>
      </c>
      <c r="J119" s="2" t="s">
        <v>43</v>
      </c>
      <c r="K119" s="2" t="s">
        <v>44</v>
      </c>
      <c r="L119" s="2" t="s">
        <v>224</v>
      </c>
      <c r="M119" s="2" t="s">
        <v>225</v>
      </c>
      <c r="N119" s="2" t="s">
        <v>226</v>
      </c>
      <c r="O119" s="2" t="s">
        <v>29</v>
      </c>
      <c r="P119" s="2">
        <v>53</v>
      </c>
      <c r="Q119" s="2">
        <v>620.1</v>
      </c>
      <c r="R119" s="6">
        <v>530</v>
      </c>
      <c r="S119" s="4"/>
      <c r="T119" s="5"/>
    </row>
    <row r="120" spans="1:20" ht="52.8" x14ac:dyDescent="0.3">
      <c r="A120" s="2" t="s">
        <v>18</v>
      </c>
      <c r="B120" s="2">
        <v>6982</v>
      </c>
      <c r="C120" s="2" t="s">
        <v>173</v>
      </c>
      <c r="D120" s="2" t="s">
        <v>133</v>
      </c>
      <c r="E120" s="2" t="s">
        <v>173</v>
      </c>
      <c r="F120" s="2"/>
      <c r="G120" s="2" t="s">
        <v>134</v>
      </c>
      <c r="H120" s="2" t="s">
        <v>135</v>
      </c>
      <c r="I120" s="2" t="s">
        <v>174</v>
      </c>
      <c r="J120" s="2" t="s">
        <v>63</v>
      </c>
      <c r="K120" s="2" t="s">
        <v>64</v>
      </c>
      <c r="L120" s="2" t="s">
        <v>80</v>
      </c>
      <c r="M120" s="2" t="s">
        <v>81</v>
      </c>
      <c r="N120" s="2" t="s">
        <v>82</v>
      </c>
      <c r="O120" s="2" t="s">
        <v>29</v>
      </c>
      <c r="P120" s="2">
        <v>2</v>
      </c>
      <c r="Q120" s="2">
        <v>23.4</v>
      </c>
      <c r="R120" s="6">
        <v>20</v>
      </c>
      <c r="S120" s="4"/>
      <c r="T120" s="5"/>
    </row>
    <row r="121" spans="1:20" ht="52.8" x14ac:dyDescent="0.3">
      <c r="A121" s="2" t="s">
        <v>18</v>
      </c>
      <c r="B121" s="2">
        <v>6982</v>
      </c>
      <c r="C121" s="2" t="s">
        <v>173</v>
      </c>
      <c r="D121" s="2" t="s">
        <v>133</v>
      </c>
      <c r="E121" s="2" t="s">
        <v>173</v>
      </c>
      <c r="F121" s="2"/>
      <c r="G121" s="2" t="s">
        <v>134</v>
      </c>
      <c r="H121" s="2" t="s">
        <v>135</v>
      </c>
      <c r="I121" s="2" t="s">
        <v>174</v>
      </c>
      <c r="J121" s="2" t="s">
        <v>43</v>
      </c>
      <c r="K121" s="2" t="s">
        <v>44</v>
      </c>
      <c r="L121" s="2" t="s">
        <v>227</v>
      </c>
      <c r="M121" s="2" t="s">
        <v>199</v>
      </c>
      <c r="N121" s="2" t="s">
        <v>180</v>
      </c>
      <c r="O121" s="2" t="s">
        <v>29</v>
      </c>
      <c r="P121" s="2">
        <v>1</v>
      </c>
      <c r="Q121" s="2">
        <v>11.7</v>
      </c>
      <c r="R121" s="6">
        <v>10</v>
      </c>
      <c r="S121" s="4"/>
      <c r="T121" s="5"/>
    </row>
    <row r="122" spans="1:20" ht="0" hidden="1" customHeight="1" x14ac:dyDescent="0.3"/>
    <row r="123" spans="1:20" ht="76.5" customHeight="1" x14ac:dyDescent="0.3"/>
  </sheetData>
  <mergeCells count="121">
    <mergeCell ref="R120:T120"/>
    <mergeCell ref="R121:T121"/>
    <mergeCell ref="R115:T115"/>
    <mergeCell ref="R116:T116"/>
    <mergeCell ref="R117:T117"/>
    <mergeCell ref="R118:T118"/>
    <mergeCell ref="R119:T119"/>
    <mergeCell ref="R110:T110"/>
    <mergeCell ref="R111:T111"/>
    <mergeCell ref="R112:T112"/>
    <mergeCell ref="R113:T113"/>
    <mergeCell ref="R114:T114"/>
    <mergeCell ref="R105:T105"/>
    <mergeCell ref="R106:T106"/>
    <mergeCell ref="R107:T107"/>
    <mergeCell ref="R108:T108"/>
    <mergeCell ref="R109:T109"/>
    <mergeCell ref="R100:T100"/>
    <mergeCell ref="R101:T101"/>
    <mergeCell ref="R102:T102"/>
    <mergeCell ref="R103:T103"/>
    <mergeCell ref="R104:T104"/>
    <mergeCell ref="R95:T95"/>
    <mergeCell ref="R96:T96"/>
    <mergeCell ref="R97:T97"/>
    <mergeCell ref="R98:T98"/>
    <mergeCell ref="R99:T99"/>
    <mergeCell ref="R90:T90"/>
    <mergeCell ref="R91:T91"/>
    <mergeCell ref="R92:T92"/>
    <mergeCell ref="R93:T93"/>
    <mergeCell ref="R94:T94"/>
    <mergeCell ref="R85:T85"/>
    <mergeCell ref="R86:T86"/>
    <mergeCell ref="R87:T87"/>
    <mergeCell ref="R88:T88"/>
    <mergeCell ref="R89:T89"/>
    <mergeCell ref="R80:T80"/>
    <mergeCell ref="R81:T81"/>
    <mergeCell ref="R82:T82"/>
    <mergeCell ref="R83:T83"/>
    <mergeCell ref="R84:T84"/>
    <mergeCell ref="R75:T75"/>
    <mergeCell ref="R76:T76"/>
    <mergeCell ref="R77:T77"/>
    <mergeCell ref="R78:T78"/>
    <mergeCell ref="R79:T79"/>
    <mergeCell ref="R70:T70"/>
    <mergeCell ref="R71:T71"/>
    <mergeCell ref="R72:T72"/>
    <mergeCell ref="R73:T73"/>
    <mergeCell ref="R74:T74"/>
    <mergeCell ref="R65:T65"/>
    <mergeCell ref="R66:T66"/>
    <mergeCell ref="R67:T67"/>
    <mergeCell ref="R68:T68"/>
    <mergeCell ref="R69:T69"/>
    <mergeCell ref="R60:T60"/>
    <mergeCell ref="R61:T61"/>
    <mergeCell ref="R62:T62"/>
    <mergeCell ref="R63:T63"/>
    <mergeCell ref="R64:T64"/>
    <mergeCell ref="R55:T55"/>
    <mergeCell ref="R56:T56"/>
    <mergeCell ref="R57:T57"/>
    <mergeCell ref="R58:T58"/>
    <mergeCell ref="R59:T59"/>
    <mergeCell ref="R50:T50"/>
    <mergeCell ref="R51:T51"/>
    <mergeCell ref="R52:T52"/>
    <mergeCell ref="R53:T53"/>
    <mergeCell ref="R54:T54"/>
    <mergeCell ref="R45:T45"/>
    <mergeCell ref="R46:T46"/>
    <mergeCell ref="R47:T47"/>
    <mergeCell ref="R48:T48"/>
    <mergeCell ref="R49:T49"/>
    <mergeCell ref="R40:T40"/>
    <mergeCell ref="R41:T41"/>
    <mergeCell ref="R42:T42"/>
    <mergeCell ref="R43:T43"/>
    <mergeCell ref="R44:T44"/>
    <mergeCell ref="R35:T35"/>
    <mergeCell ref="R36:T36"/>
    <mergeCell ref="R37:T37"/>
    <mergeCell ref="R38:T38"/>
    <mergeCell ref="R39:T39"/>
    <mergeCell ref="R30:T30"/>
    <mergeCell ref="R31:T31"/>
    <mergeCell ref="R32:T32"/>
    <mergeCell ref="R33:T33"/>
    <mergeCell ref="R34:T34"/>
    <mergeCell ref="R25:T25"/>
    <mergeCell ref="R26:T26"/>
    <mergeCell ref="R27:T27"/>
    <mergeCell ref="R28:T28"/>
    <mergeCell ref="R29:T29"/>
    <mergeCell ref="R20:T20"/>
    <mergeCell ref="R21:T21"/>
    <mergeCell ref="R22:T22"/>
    <mergeCell ref="R23:T23"/>
    <mergeCell ref="R24:T24"/>
    <mergeCell ref="R15:T15"/>
    <mergeCell ref="R16:T16"/>
    <mergeCell ref="R17:T17"/>
    <mergeCell ref="R18:T18"/>
    <mergeCell ref="R19:T19"/>
    <mergeCell ref="R10:T10"/>
    <mergeCell ref="R11:T11"/>
    <mergeCell ref="R12:T12"/>
    <mergeCell ref="R13:T13"/>
    <mergeCell ref="R14:T14"/>
    <mergeCell ref="R5:T5"/>
    <mergeCell ref="R6:T6"/>
    <mergeCell ref="R7:T7"/>
    <mergeCell ref="R8:T8"/>
    <mergeCell ref="R9:T9"/>
    <mergeCell ref="R1:T1"/>
    <mergeCell ref="R2:T2"/>
    <mergeCell ref="R3:T3"/>
    <mergeCell ref="R4:T4"/>
  </mergeCells>
  <pageMargins left="1" right="1" top="1" bottom="1.45" header="1" footer="1"/>
  <pageSetup orientation="portrait" horizontalDpi="300" verticalDpi="300"/>
  <headerFooter alignWithMargins="0">
    <oddFooter>&amp;L&amp;"Arial,Regular"&amp;10 5/24/2024 4:20:14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0D12-6BD6-4D38-8333-D27EB88E9F05}">
  <dimension ref="A3:D11"/>
  <sheetViews>
    <sheetView workbookViewId="0">
      <selection activeCell="C9" sqref="C9:C10"/>
    </sheetView>
  </sheetViews>
  <sheetFormatPr baseColWidth="10" defaultRowHeight="14.4" x14ac:dyDescent="0.3"/>
  <cols>
    <col min="1" max="1" width="14" bestFit="1" customWidth="1"/>
    <col min="2" max="2" width="18" bestFit="1" customWidth="1"/>
    <col min="3" max="3" width="13.77734375" bestFit="1" customWidth="1"/>
    <col min="4" max="4" width="18" style="8" bestFit="1" customWidth="1"/>
  </cols>
  <sheetData>
    <row r="3" spans="1:4" x14ac:dyDescent="0.3">
      <c r="A3" s="7" t="s">
        <v>3</v>
      </c>
      <c r="B3" s="7" t="s">
        <v>1</v>
      </c>
      <c r="C3" s="7" t="s">
        <v>4</v>
      </c>
      <c r="D3" s="8" t="s">
        <v>229</v>
      </c>
    </row>
    <row r="4" spans="1:4" x14ac:dyDescent="0.3">
      <c r="A4" t="s">
        <v>20</v>
      </c>
      <c r="B4">
        <v>6707</v>
      </c>
      <c r="C4" t="s">
        <v>19</v>
      </c>
      <c r="D4" s="8">
        <v>31.5</v>
      </c>
    </row>
    <row r="5" spans="1:4" x14ac:dyDescent="0.3">
      <c r="B5">
        <v>6722</v>
      </c>
      <c r="C5" t="s">
        <v>30</v>
      </c>
      <c r="D5" s="8">
        <v>19</v>
      </c>
    </row>
    <row r="6" spans="1:4" x14ac:dyDescent="0.3">
      <c r="A6" t="s">
        <v>39</v>
      </c>
      <c r="B6">
        <v>6863</v>
      </c>
      <c r="C6" t="s">
        <v>38</v>
      </c>
      <c r="D6" s="8">
        <v>24570.000000000004</v>
      </c>
    </row>
    <row r="7" spans="1:4" x14ac:dyDescent="0.3">
      <c r="B7">
        <v>6864</v>
      </c>
      <c r="C7" t="s">
        <v>79</v>
      </c>
      <c r="D7" s="8">
        <v>70.2</v>
      </c>
    </row>
    <row r="8" spans="1:4" x14ac:dyDescent="0.3">
      <c r="A8" t="s">
        <v>96</v>
      </c>
      <c r="B8">
        <v>6885</v>
      </c>
      <c r="C8" t="s">
        <v>95</v>
      </c>
      <c r="D8" s="8">
        <v>24569.999999999996</v>
      </c>
    </row>
    <row r="9" spans="1:4" x14ac:dyDescent="0.3">
      <c r="A9" t="s">
        <v>133</v>
      </c>
      <c r="B9">
        <v>6981</v>
      </c>
      <c r="C9" t="s">
        <v>132</v>
      </c>
      <c r="D9" s="8">
        <v>26909.999999999993</v>
      </c>
    </row>
    <row r="10" spans="1:4" x14ac:dyDescent="0.3">
      <c r="B10">
        <v>6982</v>
      </c>
      <c r="C10" t="s">
        <v>173</v>
      </c>
      <c r="D10" s="8">
        <v>24570</v>
      </c>
    </row>
    <row r="11" spans="1:4" x14ac:dyDescent="0.3">
      <c r="A11" t="s">
        <v>228</v>
      </c>
      <c r="D11" s="8">
        <v>100740.69999999998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7C96-9D2F-49C7-9623-1D86212B2B4C}">
  <sheetPr>
    <tabColor rgb="FFFF0000"/>
  </sheetPr>
  <dimension ref="A1:M17"/>
  <sheetViews>
    <sheetView showGridLines="0" tabSelected="1" topLeftCell="A5" workbookViewId="0">
      <selection activeCell="E22" sqref="E22"/>
    </sheetView>
  </sheetViews>
  <sheetFormatPr baseColWidth="10" defaultRowHeight="14.4" x14ac:dyDescent="0.3"/>
  <cols>
    <col min="1" max="1" width="27.5546875" bestFit="1" customWidth="1"/>
    <col min="2" max="2" width="9" bestFit="1" customWidth="1"/>
    <col min="3" max="3" width="16.44140625" bestFit="1" customWidth="1"/>
    <col min="4" max="4" width="21.6640625" bestFit="1" customWidth="1"/>
  </cols>
  <sheetData>
    <row r="1" spans="1:13" s="9" customFormat="1" ht="26.4" x14ac:dyDescent="0.3">
      <c r="A1" s="14" t="s">
        <v>256</v>
      </c>
      <c r="B1" s="14" t="s">
        <v>0</v>
      </c>
      <c r="C1" s="14" t="s">
        <v>255</v>
      </c>
      <c r="D1" s="14" t="s">
        <v>254</v>
      </c>
      <c r="E1" s="14" t="s">
        <v>4</v>
      </c>
      <c r="F1" s="14" t="s">
        <v>253</v>
      </c>
      <c r="G1" s="14" t="s">
        <v>14</v>
      </c>
      <c r="H1" s="14" t="s">
        <v>252</v>
      </c>
      <c r="I1" s="14" t="s">
        <v>251</v>
      </c>
      <c r="J1" s="17" t="s">
        <v>15</v>
      </c>
      <c r="K1" s="16" t="s">
        <v>250</v>
      </c>
      <c r="L1" s="15" t="s">
        <v>249</v>
      </c>
      <c r="M1" s="14" t="s">
        <v>248</v>
      </c>
    </row>
    <row r="2" spans="1:13" s="9" customFormat="1" ht="26.4" x14ac:dyDescent="0.3">
      <c r="A2" s="10">
        <v>836</v>
      </c>
      <c r="B2" s="10" t="s">
        <v>18</v>
      </c>
      <c r="C2" s="10">
        <v>429711330</v>
      </c>
      <c r="D2" s="10" t="s">
        <v>246</v>
      </c>
      <c r="E2" s="10" t="s">
        <v>247</v>
      </c>
      <c r="F2" s="10" t="s">
        <v>19</v>
      </c>
      <c r="G2" s="10" t="s">
        <v>233</v>
      </c>
      <c r="H2" s="10" t="s">
        <v>232</v>
      </c>
      <c r="I2" s="10" t="s">
        <v>231</v>
      </c>
      <c r="J2" s="13">
        <v>31.5</v>
      </c>
      <c r="K2" s="12">
        <v>1.2E-2</v>
      </c>
      <c r="L2" s="11">
        <f>J2*K2</f>
        <v>0.378</v>
      </c>
      <c r="M2" s="10" t="s">
        <v>230</v>
      </c>
    </row>
    <row r="3" spans="1:13" s="9" customFormat="1" ht="26.4" x14ac:dyDescent="0.3">
      <c r="A3" s="10">
        <v>836</v>
      </c>
      <c r="B3" s="10" t="s">
        <v>18</v>
      </c>
      <c r="C3" s="10">
        <v>429711331</v>
      </c>
      <c r="D3" s="10" t="s">
        <v>246</v>
      </c>
      <c r="E3" s="10" t="s">
        <v>245</v>
      </c>
      <c r="F3" s="10" t="s">
        <v>30</v>
      </c>
      <c r="G3" s="10" t="s">
        <v>233</v>
      </c>
      <c r="H3" s="10" t="s">
        <v>232</v>
      </c>
      <c r="I3" s="10" t="s">
        <v>231</v>
      </c>
      <c r="J3" s="13">
        <v>19</v>
      </c>
      <c r="K3" s="12">
        <v>1.2E-2</v>
      </c>
      <c r="L3" s="11">
        <f>J3*K3</f>
        <v>0.22800000000000001</v>
      </c>
      <c r="M3" s="10" t="s">
        <v>230</v>
      </c>
    </row>
    <row r="4" spans="1:13" s="9" customFormat="1" ht="26.4" x14ac:dyDescent="0.3">
      <c r="A4" s="10">
        <v>836</v>
      </c>
      <c r="B4" s="10" t="s">
        <v>18</v>
      </c>
      <c r="C4" s="10">
        <v>429711332</v>
      </c>
      <c r="D4" s="10" t="s">
        <v>243</v>
      </c>
      <c r="E4" s="10" t="s">
        <v>244</v>
      </c>
      <c r="F4" s="10" t="s">
        <v>38</v>
      </c>
      <c r="G4" s="10" t="s">
        <v>233</v>
      </c>
      <c r="H4" s="10" t="s">
        <v>232</v>
      </c>
      <c r="I4" s="10" t="s">
        <v>231</v>
      </c>
      <c r="J4" s="13">
        <v>24570</v>
      </c>
      <c r="K4" s="12">
        <v>1.2E-2</v>
      </c>
      <c r="L4" s="11">
        <f>J4*K4</f>
        <v>294.84000000000003</v>
      </c>
      <c r="M4" s="10" t="s">
        <v>230</v>
      </c>
    </row>
    <row r="5" spans="1:13" s="9" customFormat="1" ht="39.6" x14ac:dyDescent="0.3">
      <c r="A5" s="10">
        <v>836</v>
      </c>
      <c r="B5" s="10" t="s">
        <v>18</v>
      </c>
      <c r="C5" s="10">
        <v>428163437</v>
      </c>
      <c r="D5" s="10" t="s">
        <v>243</v>
      </c>
      <c r="E5" s="10" t="s">
        <v>244</v>
      </c>
      <c r="F5" s="10" t="s">
        <v>38</v>
      </c>
      <c r="G5" s="10" t="s">
        <v>239</v>
      </c>
      <c r="H5" s="10" t="s">
        <v>238</v>
      </c>
      <c r="I5" s="10" t="s">
        <v>237</v>
      </c>
      <c r="J5" s="13">
        <v>2100</v>
      </c>
      <c r="K5" s="12">
        <v>0.2</v>
      </c>
      <c r="L5" s="11">
        <f>J5*K5</f>
        <v>420</v>
      </c>
      <c r="M5" s="10" t="s">
        <v>230</v>
      </c>
    </row>
    <row r="6" spans="1:13" s="9" customFormat="1" ht="26.4" x14ac:dyDescent="0.3">
      <c r="A6" s="10">
        <v>836</v>
      </c>
      <c r="B6" s="10" t="s">
        <v>18</v>
      </c>
      <c r="C6" s="10">
        <v>429711333</v>
      </c>
      <c r="D6" s="10" t="s">
        <v>243</v>
      </c>
      <c r="E6" s="10" t="s">
        <v>242</v>
      </c>
      <c r="F6" s="10" t="s">
        <v>79</v>
      </c>
      <c r="G6" s="10" t="s">
        <v>233</v>
      </c>
      <c r="H6" s="10" t="s">
        <v>232</v>
      </c>
      <c r="I6" s="10" t="s">
        <v>231</v>
      </c>
      <c r="J6" s="13">
        <v>70.2</v>
      </c>
      <c r="K6" s="12">
        <v>1.2E-2</v>
      </c>
      <c r="L6" s="11">
        <f>J6*K6</f>
        <v>0.84240000000000004</v>
      </c>
      <c r="M6" s="10" t="s">
        <v>230</v>
      </c>
    </row>
    <row r="7" spans="1:13" s="9" customFormat="1" ht="26.4" x14ac:dyDescent="0.3">
      <c r="A7" s="10">
        <v>836</v>
      </c>
      <c r="B7" s="10" t="s">
        <v>18</v>
      </c>
      <c r="C7" s="10">
        <v>429711334</v>
      </c>
      <c r="D7" s="10" t="s">
        <v>241</v>
      </c>
      <c r="E7" s="10" t="s">
        <v>240</v>
      </c>
      <c r="F7" s="10" t="s">
        <v>95</v>
      </c>
      <c r="G7" s="10" t="s">
        <v>233</v>
      </c>
      <c r="H7" s="10" t="s">
        <v>232</v>
      </c>
      <c r="I7" s="10" t="s">
        <v>231</v>
      </c>
      <c r="J7" s="13">
        <v>24570</v>
      </c>
      <c r="K7" s="12">
        <v>1.2E-2</v>
      </c>
      <c r="L7" s="11">
        <f>J7*K7</f>
        <v>294.84000000000003</v>
      </c>
      <c r="M7" s="10" t="s">
        <v>230</v>
      </c>
    </row>
    <row r="8" spans="1:13" s="9" customFormat="1" ht="39.6" x14ac:dyDescent="0.3">
      <c r="A8" s="10">
        <v>836</v>
      </c>
      <c r="B8" s="10" t="s">
        <v>18</v>
      </c>
      <c r="C8" s="10">
        <v>428163730</v>
      </c>
      <c r="D8" s="10" t="s">
        <v>241</v>
      </c>
      <c r="E8" s="10" t="s">
        <v>240</v>
      </c>
      <c r="F8" s="10" t="s">
        <v>95</v>
      </c>
      <c r="G8" s="10" t="s">
        <v>239</v>
      </c>
      <c r="H8" s="10" t="s">
        <v>238</v>
      </c>
      <c r="I8" s="10" t="s">
        <v>237</v>
      </c>
      <c r="J8" s="13">
        <v>4200</v>
      </c>
      <c r="K8" s="12">
        <v>0.2</v>
      </c>
      <c r="L8" s="11">
        <f>J8*K8</f>
        <v>840</v>
      </c>
      <c r="M8" s="10" t="s">
        <v>230</v>
      </c>
    </row>
    <row r="9" spans="1:13" s="9" customFormat="1" ht="26.4" x14ac:dyDescent="0.3">
      <c r="A9" s="10">
        <v>836</v>
      </c>
      <c r="B9" s="10" t="s">
        <v>18</v>
      </c>
      <c r="C9" s="10">
        <v>429711335</v>
      </c>
      <c r="D9" s="10" t="s">
        <v>235</v>
      </c>
      <c r="E9" s="10" t="s">
        <v>236</v>
      </c>
      <c r="F9" s="10" t="s">
        <v>132</v>
      </c>
      <c r="G9" s="10" t="s">
        <v>233</v>
      </c>
      <c r="H9" s="10" t="s">
        <v>232</v>
      </c>
      <c r="I9" s="10" t="s">
        <v>231</v>
      </c>
      <c r="J9" s="13">
        <v>26910</v>
      </c>
      <c r="K9" s="12">
        <v>1.2E-2</v>
      </c>
      <c r="L9" s="11">
        <f>J9*K9</f>
        <v>322.92</v>
      </c>
      <c r="M9" s="10" t="s">
        <v>230</v>
      </c>
    </row>
    <row r="10" spans="1:13" s="9" customFormat="1" ht="26.4" x14ac:dyDescent="0.3">
      <c r="A10" s="10">
        <v>836</v>
      </c>
      <c r="B10" s="10" t="s">
        <v>18</v>
      </c>
      <c r="C10" s="10">
        <v>429711336</v>
      </c>
      <c r="D10" s="10" t="s">
        <v>235</v>
      </c>
      <c r="E10" s="10" t="s">
        <v>234</v>
      </c>
      <c r="F10" s="10" t="s">
        <v>173</v>
      </c>
      <c r="G10" s="10" t="s">
        <v>233</v>
      </c>
      <c r="H10" s="10" t="s">
        <v>232</v>
      </c>
      <c r="I10" s="10" t="s">
        <v>231</v>
      </c>
      <c r="J10" s="13">
        <v>24570</v>
      </c>
      <c r="K10" s="12">
        <v>1.2E-2</v>
      </c>
      <c r="L10" s="11">
        <f>J10*K10</f>
        <v>294.84000000000003</v>
      </c>
      <c r="M10" s="10" t="s">
        <v>230</v>
      </c>
    </row>
    <row r="11" spans="1:13" x14ac:dyDescent="0.3">
      <c r="L11" s="20">
        <f>SUM(L2:L10)</f>
        <v>2468.8884000000003</v>
      </c>
    </row>
    <row r="14" spans="1:13" x14ac:dyDescent="0.3">
      <c r="A14" s="22" t="s">
        <v>251</v>
      </c>
      <c r="B14" s="22" t="s">
        <v>250</v>
      </c>
      <c r="C14" t="s">
        <v>257</v>
      </c>
      <c r="D14" t="s">
        <v>258</v>
      </c>
    </row>
    <row r="15" spans="1:13" x14ac:dyDescent="0.3">
      <c r="A15" t="s">
        <v>231</v>
      </c>
      <c r="B15" s="21">
        <v>1.2E-2</v>
      </c>
      <c r="C15" s="23">
        <v>100740.7</v>
      </c>
      <c r="D15" s="18">
        <v>1208.8884000000003</v>
      </c>
    </row>
    <row r="16" spans="1:13" x14ac:dyDescent="0.3">
      <c r="A16" t="s">
        <v>237</v>
      </c>
      <c r="B16" s="21">
        <v>0.2</v>
      </c>
      <c r="C16" s="23">
        <v>6300</v>
      </c>
      <c r="D16" s="18">
        <v>1260</v>
      </c>
    </row>
    <row r="17" spans="1:4" x14ac:dyDescent="0.3">
      <c r="A17" t="s">
        <v>228</v>
      </c>
      <c r="C17" s="23">
        <v>107040.7</v>
      </c>
      <c r="D17" s="19">
        <v>2468.8884000000003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SALIDAS AL 24.05.24</vt:lpstr>
      <vt:lpstr>RESUMEN PESOS</vt:lpstr>
      <vt:lpstr>COBROS MANIOBRAS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2024-05-24T22:39:02Z</dcterms:created>
  <dcterms:modified xsi:type="dcterms:W3CDTF">2024-05-24T22:39:02Z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