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53222"/>
  <bookViews>
    <workbookView xWindow="360" yWindow="270" windowWidth="14940" windowHeight="9150" activeTab="0"/>
  </bookViews>
  <sheets>
    <sheet name="Hoja1" sheetId="1" r:id="rId1"/>
  </sheets>
  <calcPr/>
</workbook>
</file>

<file path=xl/sharedStrings.xml><?xml version="1.0" encoding="utf-8"?>
<sst xmlns="http://schemas.openxmlformats.org/spreadsheetml/2006/main" uniqueCount="30" count="30">
  <si>
    <t>LIQUIDACION DE VIAJES DE DE RESIDUOS DE PERICO  ( SUPERCETUS- OCEANO PLANTA DE HARINA) DEL 06 AL 11 DE NOVIEMBRE DEL 20223 ( M1L916)</t>
  </si>
  <si>
    <t>FECHA</t>
  </si>
  <si>
    <t>GUIA REMITENTE</t>
  </si>
  <si>
    <t>PROCEDECIA</t>
  </si>
  <si>
    <t>N° TIKET DE BALANZA</t>
  </si>
  <si>
    <t>PLACA</t>
  </si>
  <si>
    <t>GUIA DE TRANSPORTISTA</t>
  </si>
  <si>
    <t>PESO</t>
  </si>
  <si>
    <t xml:space="preserve">PRECIO </t>
  </si>
  <si>
    <t>IGV</t>
  </si>
  <si>
    <t>SUB TOTAL</t>
  </si>
  <si>
    <t>DETRACCION</t>
  </si>
  <si>
    <t xml:space="preserve"> TOTAL</t>
  </si>
  <si>
    <t>EG07- N° 000019</t>
  </si>
  <si>
    <t>Supercetus</t>
  </si>
  <si>
    <t>M1L916</t>
  </si>
  <si>
    <t>001- N° 0000025</t>
  </si>
  <si>
    <t>TOTAL</t>
  </si>
  <si>
    <t>LIQUIDACION DE VIAJES DE  RESIDUOS HIDROBIOLÓGICOS DEL MES DE DICIEMBRE DEL 2024</t>
  </si>
  <si>
    <t>LIQUIDACION DE VIAJES DE  RESIDUOS HIDROBIOLÓGICOS DEL MES DE DICIEMBRE DEL 2024 HACIA OCEANO FOOD S.A</t>
  </si>
  <si>
    <t>ALTHAIR</t>
  </si>
  <si>
    <t>EG07- N° 00001890</t>
  </si>
  <si>
    <t>001- N° 0000001</t>
  </si>
  <si>
    <t>P1L-705</t>
  </si>
  <si>
    <t>EG07- N° 00002807</t>
  </si>
  <si>
    <t>A.</t>
  </si>
  <si>
    <t>A. Quality</t>
  </si>
  <si>
    <t>W1D-942</t>
  </si>
  <si>
    <t>001- N° 0000002</t>
  </si>
  <si>
    <t>viaje</t>
  </si>
</sst>
</file>

<file path=xl/styles.xml><?xml version="1.0" encoding="utf-8"?>
<styleSheet xmlns="http://schemas.openxmlformats.org/spreadsheetml/2006/main">
  <numFmts count="3">
    <numFmt numFmtId="0" formatCode="General"/>
    <numFmt numFmtId="14" formatCode="dd/mm/yyyy"/>
    <numFmt numFmtId="9" formatCode="0%"/>
  </numFmts>
  <fonts count="3">
    <font>
      <name val="Arial"/>
      <sz val="11"/>
    </font>
    <font>
      <name val="Calibri"/>
      <b/>
      <sz val="11"/>
    </font>
    <font>
      <name val="Calibri"/>
      <sz val="11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Border="1" applyAlignment="1">
      <alignment vertical="bottom"/>
    </xf>
    <xf numFmtId="0" fontId="1" fillId="2" borderId="0" xfId="0" applyFont="1" applyBorder="1" applyAlignment="1">
      <alignment vertical="bottom"/>
    </xf>
    <xf numFmtId="0" fontId="1" fillId="2" borderId="1" xfId="0" applyFont="1" applyBorder="1" applyAlignment="1">
      <alignment vertical="bottom"/>
    </xf>
    <xf numFmtId="0" fontId="1" fillId="2" borderId="2" xfId="0" applyFont="1" applyBorder="1" applyAlignment="1">
      <alignment vertical="bottom"/>
    </xf>
    <xf numFmtId="0" fontId="1" fillId="2" borderId="3" xfId="0" applyFont="1" applyBorder="1" applyAlignment="1">
      <alignment vertical="bottom"/>
    </xf>
    <xf numFmtId="14" fontId="2" fillId="0" borderId="4" xfId="0" applyNumberFormat="1" applyFont="1" applyBorder="1" applyAlignment="1">
      <alignment vertical="bottom"/>
    </xf>
    <xf numFmtId="0" fontId="2" fillId="0" borderId="5" xfId="0" applyFont="1" applyBorder="1" applyAlignment="1">
      <alignment vertical="bottom"/>
    </xf>
    <xf numFmtId="0" fontId="2" fillId="0" borderId="5" xfId="0" applyFont="1" applyBorder="1" applyAlignment="1">
      <alignment vertical="bottom"/>
    </xf>
    <xf numFmtId="9" fontId="2" fillId="0" borderId="5" xfId="0" applyNumberFormat="1" applyFont="1" applyBorder="1" applyAlignment="1">
      <alignment vertical="bottom"/>
    </xf>
    <xf numFmtId="0" fontId="1" fillId="3" borderId="6" xfId="0" applyFont="1" applyFill="1" applyBorder="1" applyAlignment="1">
      <alignment vertical="bottom"/>
    </xf>
    <xf numFmtId="14" fontId="2" fillId="0" borderId="4" xfId="0" applyNumberFormat="1" applyFont="1" applyBorder="1" applyAlignment="1">
      <alignment vertical="bottom"/>
    </xf>
    <xf numFmtId="14" fontId="2" fillId="0" borderId="4" xfId="0" applyNumberFormat="1" applyFont="1" applyBorder="1" applyAlignment="1">
      <alignment vertical="bottom"/>
    </xf>
    <xf numFmtId="0" fontId="2" fillId="0" borderId="7" xfId="0" applyFont="1" applyBorder="1" applyAlignment="1">
      <alignment vertical="bottom"/>
    </xf>
    <xf numFmtId="0" fontId="2" fillId="0" borderId="8" xfId="0" applyFont="1" applyBorder="1" applyAlignment="1">
      <alignment vertical="bottom"/>
    </xf>
    <xf numFmtId="9" fontId="2" fillId="0" borderId="8" xfId="0" applyNumberFormat="1" applyFont="1" applyBorder="1" applyAlignment="1">
      <alignment vertical="bottom"/>
    </xf>
    <xf numFmtId="0" fontId="1" fillId="3" borderId="9" xfId="0" applyFont="1" applyBorder="1" applyAlignment="1">
      <alignment vertical="bottom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N6"/>
  <sheetViews>
    <sheetView tabSelected="1" workbookViewId="0" zoomScale="158">
      <selection activeCell="J6" sqref="J6"/>
    </sheetView>
  </sheetViews>
  <sheetFormatPr defaultRowHeight="15.0" customHeight="1" defaultColWidth="14"/>
  <cols>
    <col min="1" max="1" customWidth="1" width="10.707031" style="0"/>
    <col min="2" max="2" customWidth="1" width="19.859375" style="0"/>
    <col min="3" max="3" customWidth="1" width="12.4296875" style="0"/>
    <col min="4" max="4" customWidth="1" width="23.136719" style="0"/>
    <col min="5" max="5" customWidth="1" width="10.707031" style="0"/>
    <col min="6" max="6" customWidth="1" width="23.289062" style="0"/>
    <col min="7" max="10" customWidth="1" width="10.707031" style="0"/>
    <col min="11" max="11" customWidth="1" width="13.0" style="0"/>
    <col min="12" max="12" customWidth="1" width="10.707031" style="0"/>
  </cols>
  <sheetData>
    <row r="1" spans="8:8" ht="22.5" customHeight="1">
      <c r="A1" s="1"/>
      <c r="B1" s="2" t="s">
        <v>19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8:8" ht="17.25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</row>
    <row r="3" spans="8:8" ht="15.25">
      <c r="A3" s="6">
        <v>45630.0</v>
      </c>
      <c r="B3" s="7" t="s">
        <v>21</v>
      </c>
      <c r="C3" s="7" t="s">
        <v>20</v>
      </c>
      <c r="D3" s="7">
        <v>16697.0</v>
      </c>
      <c r="E3" s="8" t="s">
        <v>23</v>
      </c>
      <c r="F3" s="7" t="s">
        <v>22</v>
      </c>
      <c r="G3" s="7">
        <v>2.4065</v>
      </c>
      <c r="H3" s="8">
        <v>80.0</v>
      </c>
      <c r="I3" s="9">
        <v>0.18</v>
      </c>
      <c r="J3" s="8">
        <f>(G3*H3)+(0.18*G3*H3)</f>
        <v>227.17360000000002</v>
      </c>
      <c r="K3" s="9">
        <v>0.04</v>
      </c>
      <c r="L3" s="10">
        <f>(J3)-(0.04*J3)</f>
        <v>218.086656</v>
      </c>
    </row>
    <row r="4" spans="8:8" ht="15.25">
      <c r="A4" s="11">
        <v>45631.0</v>
      </c>
      <c r="B4" s="7" t="s">
        <v>24</v>
      </c>
      <c r="C4" s="8" t="s">
        <v>26</v>
      </c>
      <c r="D4" s="8"/>
      <c r="E4" s="8" t="s">
        <v>27</v>
      </c>
      <c r="F4" s="7" t="s">
        <v>28</v>
      </c>
      <c r="G4" s="8" t="s">
        <v>29</v>
      </c>
      <c r="H4" s="8">
        <v>1800.0</v>
      </c>
      <c r="I4" s="9">
        <v>0.18</v>
      </c>
      <c r="J4" s="8">
        <f>(H4)+(18%*H4)</f>
        <v>2124.0</v>
      </c>
      <c r="K4" s="9">
        <v>0.04</v>
      </c>
      <c r="L4" s="10">
        <f>(J4)-(0.04*J4)</f>
        <v>2039.04</v>
      </c>
    </row>
    <row r="5" spans="8:8" ht="15.0">
      <c r="A5" s="12"/>
      <c r="B5" s="8"/>
      <c r="C5" s="8"/>
      <c r="D5" s="8"/>
      <c r="E5" s="8"/>
      <c r="F5" s="8"/>
      <c r="G5" s="8"/>
      <c r="H5" s="8"/>
      <c r="I5" s="9"/>
      <c r="J5" s="8"/>
      <c r="K5" s="9"/>
      <c r="L5" s="10"/>
    </row>
    <row r="6" spans="8:8" ht="15.25">
      <c r="A6" s="13" t="s">
        <v>17</v>
      </c>
      <c r="B6" s="14"/>
      <c r="C6" s="14"/>
      <c r="D6" s="14"/>
      <c r="E6" s="14"/>
      <c r="F6" s="14"/>
      <c r="G6" s="14"/>
      <c r="H6" s="14"/>
      <c r="I6" s="15"/>
      <c r="J6" s="14">
        <v>2351.1736</v>
      </c>
      <c r="K6" s="15">
        <v>0.04</v>
      </c>
      <c r="L6" s="16">
        <v>2257.1266</v>
      </c>
    </row>
    <row r="21" spans="8:8" ht="15.75" customHeight="1"/>
    <row r="22" spans="8:8" ht="15.75" customHeight="1"/>
    <row r="23" spans="8:8" ht="15.75" customHeight="1"/>
    <row r="24" spans="8:8" ht="15.75" customHeight="1"/>
    <row r="25" spans="8:8" ht="15.75" customHeight="1"/>
    <row r="26" spans="8:8" ht="15.75" customHeight="1"/>
    <row r="27" spans="8:8" ht="15.75" customHeight="1"/>
    <row r="28" spans="8:8" ht="15.75" customHeight="1"/>
    <row r="29" spans="8:8" ht="15.75" customHeight="1"/>
    <row r="30" spans="8:8" ht="15.75" customHeight="1"/>
    <row r="31" spans="8:8" ht="15.75" customHeight="1"/>
    <row r="32" spans="8:8" ht="15.75" customHeight="1"/>
    <row r="33" spans="8:8" ht="15.75" customHeight="1"/>
    <row r="34" spans="8:8" ht="15.75" customHeight="1"/>
    <row r="35" spans="8:8" ht="15.75" customHeight="1"/>
    <row r="36" spans="8:8" ht="15.75" customHeight="1"/>
    <row r="37" spans="8:8" ht="15.75" customHeight="1"/>
    <row r="38" spans="8:8" ht="15.75" customHeight="1"/>
    <row r="39" spans="8:8" ht="15.75" customHeight="1"/>
    <row r="40" spans="8:8" ht="15.75" customHeight="1"/>
    <row r="41" spans="8:8" ht="15.75" customHeight="1"/>
    <row r="42" spans="8:8" ht="15.75" customHeight="1"/>
    <row r="43" spans="8:8" ht="15.75" customHeight="1"/>
    <row r="44" spans="8:8" ht="15.75" customHeight="1"/>
    <row r="45" spans="8:8" ht="15.75" customHeight="1"/>
    <row r="46" spans="8:8" ht="15.75" customHeight="1"/>
    <row r="47" spans="8:8" ht="15.75" customHeight="1"/>
    <row r="48" spans="8:8" ht="15.75" customHeight="1"/>
    <row r="49" spans="8:8" ht="15.75" customHeight="1"/>
    <row r="50" spans="8:8" ht="15.75" customHeight="1"/>
    <row r="51" spans="8:8" ht="15.75" customHeight="1"/>
    <row r="52" spans="8:8" ht="15.75" customHeight="1"/>
    <row r="53" spans="8:8" ht="15.75" customHeight="1"/>
    <row r="54" spans="8:8" ht="15.75" customHeight="1"/>
    <row r="55" spans="8:8" ht="15.75" customHeight="1"/>
    <row r="56" spans="8:8" ht="15.75" customHeight="1"/>
    <row r="57" spans="8:8" ht="15.75" customHeight="1"/>
    <row r="58" spans="8:8" ht="15.75" customHeight="1"/>
    <row r="59" spans="8:8" ht="15.75" customHeight="1"/>
    <row r="60" spans="8:8" ht="15.75" customHeight="1"/>
    <row r="61" spans="8:8" ht="15.75" customHeight="1"/>
    <row r="62" spans="8:8" ht="15.75" customHeight="1"/>
    <row r="63" spans="8:8" ht="15.75" customHeight="1"/>
    <row r="64" spans="8:8" ht="15.75" customHeight="1"/>
    <row r="65" spans="8:8" ht="15.75" customHeight="1"/>
    <row r="66" spans="8:8" ht="15.75" customHeight="1"/>
    <row r="67" spans="8:8" ht="15.75" customHeight="1"/>
    <row r="68" spans="8:8" ht="15.75" customHeight="1"/>
    <row r="69" spans="8:8" ht="15.75" customHeight="1"/>
    <row r="70" spans="8:8" ht="15.75" customHeight="1"/>
    <row r="71" spans="8:8" ht="15.75" customHeight="1"/>
    <row r="72" spans="8:8" ht="15.75" customHeight="1"/>
    <row r="73" spans="8:8" ht="15.75" customHeight="1"/>
    <row r="74" spans="8:8" ht="15.75" customHeight="1"/>
    <row r="75" spans="8:8" ht="15.75" customHeight="1"/>
    <row r="76" spans="8:8" ht="15.75" customHeight="1"/>
    <row r="77" spans="8:8" ht="15.75" customHeight="1"/>
    <row r="78" spans="8:8" ht="15.75" customHeight="1"/>
    <row r="79" spans="8:8" ht="15.75" customHeight="1"/>
    <row r="80" spans="8:8" ht="15.75" customHeight="1"/>
    <row r="81" spans="8:8" ht="15.75" customHeight="1"/>
    <row r="82" spans="8:8" ht="15.75" customHeight="1"/>
    <row r="83" spans="8:8" ht="15.75" customHeight="1"/>
    <row r="84" spans="8:8" ht="15.75" customHeight="1"/>
    <row r="85" spans="8:8" ht="15.75" customHeight="1"/>
    <row r="86" spans="8:8" ht="15.75" customHeight="1"/>
    <row r="87" spans="8:8" ht="15.75" customHeight="1"/>
    <row r="88" spans="8:8" ht="15.75" customHeight="1"/>
    <row r="89" spans="8:8" ht="15.75" customHeight="1"/>
    <row r="90" spans="8:8" ht="15.75" customHeight="1"/>
    <row r="91" spans="8:8" ht="15.75" customHeight="1"/>
    <row r="92" spans="8:8" ht="15.75" customHeight="1"/>
    <row r="93" spans="8:8" ht="15.75" customHeight="1"/>
    <row r="94" spans="8:8" ht="15.75" customHeight="1"/>
    <row r="95" spans="8:8" ht="15.75" customHeight="1"/>
    <row r="96" spans="8:8" ht="15.75" customHeight="1"/>
    <row r="97" spans="8:8" ht="15.75" customHeight="1"/>
    <row r="98" spans="8:8" ht="15.75" customHeight="1"/>
    <row r="99" spans="8:8" ht="15.75" customHeight="1"/>
    <row r="100" spans="8:8" ht="15.75" customHeight="1"/>
  </sheetData>
  <pageMargins left="0.7" right="0.7" top="0.75" bottom="0.75" header="0.0" footer="0.0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CABINA5</dc:creator>
  <cp:lastModifiedBy>CABINA5</cp:lastModifiedBy>
  <dcterms:created xsi:type="dcterms:W3CDTF">2023-10-12T02:43:41Z</dcterms:created>
  <dcterms:modified xsi:type="dcterms:W3CDTF">2024-12-12T18:37:35Z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a007d2e02097422f95fc669714258a0d</vt:lpwstr>
  </property>
</Properties>
</file>