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18"/>
  <workbookPr/>
  <xr:revisionPtr revIDLastSave="0" documentId="8_{FE9E1EA4-6F01-4455-A059-D45A7004672A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2" i="1" l="1"/>
  <c r="BG2" i="1"/>
  <c r="BF2" i="1"/>
  <c r="BE2" i="1"/>
  <c r="BD2" i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</calcChain>
</file>

<file path=xl/sharedStrings.xml><?xml version="1.0" encoding="utf-8"?>
<sst xmlns="http://schemas.openxmlformats.org/spreadsheetml/2006/main" count="77" uniqueCount="54">
  <si>
    <t>N°</t>
  </si>
  <si>
    <t>TAREA / AREA</t>
  </si>
  <si>
    <t>DESCRIPCIÓN DE LA TAREA/SOLICITUD</t>
  </si>
  <si>
    <t>COMENTARIO MANTENIMIENTO</t>
  </si>
  <si>
    <t>COMENTARIO LOGISTICA</t>
  </si>
  <si>
    <t>RESPONSABLE / PROVEEDOR</t>
  </si>
  <si>
    <t>ORDEN DE TRABAJO</t>
  </si>
  <si>
    <t>COTIZACIÓN</t>
  </si>
  <si>
    <t>MONTO ESTIMADO (s/ sin IGV)</t>
  </si>
  <si>
    <t>STATUS*</t>
  </si>
  <si>
    <t>INICIO</t>
  </si>
  <si>
    <t>FIN</t>
  </si>
  <si>
    <t>sub estacion</t>
  </si>
  <si>
    <t>manteniemiento a sub estacion electrca 10 KVA</t>
  </si>
  <si>
    <t>ultimo servicio 7/6/2023</t>
  </si>
  <si>
    <t>sin requerimiento</t>
  </si>
  <si>
    <t>3. EN REQUERIMIENTO</t>
  </si>
  <si>
    <t>pozos a tierra</t>
  </si>
  <si>
    <t>mantenimiento a pozos de tierra</t>
  </si>
  <si>
    <t>ultimo servicio  10/8/2022</t>
  </si>
  <si>
    <t>grifo</t>
  </si>
  <si>
    <t>mantenimiento y limpieza al tanque de recepción 20 000 galones</t>
  </si>
  <si>
    <t>ultimo servicio 16/11/2023</t>
  </si>
  <si>
    <t>sin requerimrirnto</t>
  </si>
  <si>
    <t>electrobomba de resirculacion de sanguazasala 20Hp</t>
  </si>
  <si>
    <t>manteniemiento preventivo electrobomba de 20hp</t>
  </si>
  <si>
    <t>cambio de rodaje presestopa, omega, reten, aceite de caja, limpieza y barnizado de motor, limpieza y pintado de carcaza</t>
  </si>
  <si>
    <t>trabajos se realizarán finalizando la temporada</t>
  </si>
  <si>
    <t>SAUL CACERES</t>
  </si>
  <si>
    <t>2. TRABAJO EN CURSO</t>
  </si>
  <si>
    <t>motoreductor de beelfeder sala 2</t>
  </si>
  <si>
    <t>mantenimiento preventivo a motoreductor del beeel feder</t>
  </si>
  <si>
    <t>cambio de rodajes, retenes, cambio de aceite de caja, limpieza y barnizado de motor, esmerilado y pintado de carcaza</t>
  </si>
  <si>
    <t>motoreductor de balanza dinamica sala 2</t>
  </si>
  <si>
    <t>manteniemeinto preventivo motoreductor de balanza dinamica</t>
  </si>
  <si>
    <t>cambio de rodajes,retenes, cambio de aceite de caja, limpieza y barnizado de motor, esmerilado y pintado de carcaza</t>
  </si>
  <si>
    <t>Tanque de agua salada</t>
  </si>
  <si>
    <t>reparacion de electrobomba de 7.5hp</t>
  </si>
  <si>
    <t>cotizar materiales (Rodajes, retenes)</t>
  </si>
  <si>
    <t>tanque de inundacion de bodega 20 Hp</t>
  </si>
  <si>
    <t>mantenimiento prevcentivo motor, bomba centrifuga</t>
  </si>
  <si>
    <t>limpieza y barnizado de motor, cambio de rodajes presestopa, sellos, a bomba sentrifuga</t>
  </si>
  <si>
    <t>sala de maquinas transvac descarga</t>
  </si>
  <si>
    <t>mantenimiento a bomba de vacio de comprensor de descarga</t>
  </si>
  <si>
    <t>Cotizar con SIHI para su mantenimiento y generar requerimiento</t>
  </si>
  <si>
    <t>SIHI</t>
  </si>
  <si>
    <t>mantenimiento de motor krafhtman 100hp</t>
  </si>
  <si>
    <t>Cotizar con proveedor para cotización de mantenimiento preventivo</t>
  </si>
  <si>
    <t>RG MOTORS EIRL</t>
  </si>
  <si>
    <t>manteniento a motor de 50hp siemnes</t>
  </si>
  <si>
    <t>Fabricación de base para bomba de achique</t>
  </si>
  <si>
    <t>instalacion de techo con estructuras y material alucin</t>
  </si>
  <si>
    <t>Si va, generar el requerimiento (Cotizar con Huarote y pretell a ver con quien hacemos el trabajo)</t>
  </si>
  <si>
    <t>HUGO HUAROTE / PRETEL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</si>
</sst>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&quot;S/&quot;\ #,##0.00"/>
    <numFmt numFmtId="166" formatCode="d\-m\-yy;@"/>
  </numFmts>
  <fonts count="5">
    <font>
      <sz val="11"/>
      <color theme="1"/>
      <name val="Aptos Narrow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theme="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14996795556505021"/>
      </bottom>
      <diagonal/>
    </border>
    <border>
      <left/>
      <right style="thin">
        <color theme="0" tint="-0.34998626667073579"/>
      </right>
      <top/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4" fillId="7" borderId="2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wrapText="1"/>
    </xf>
    <xf numFmtId="0" fontId="4" fillId="7" borderId="3" xfId="0" applyFont="1" applyFill="1" applyBorder="1" applyAlignment="1">
      <alignment horizontal="center" vertical="center" wrapText="1" shrinkToFit="1"/>
    </xf>
    <xf numFmtId="0" fontId="1" fillId="0" borderId="4" xfId="0" applyFont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 wrapText="1"/>
    </xf>
    <xf numFmtId="165" fontId="3" fillId="6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vertical="center" wrapText="1"/>
    </xf>
    <xf numFmtId="165" fontId="1" fillId="3" borderId="5" xfId="0" applyNumberFormat="1" applyFont="1" applyFill="1" applyBorder="1" applyAlignment="1">
      <alignment horizontal="center" vertical="center" wrapText="1"/>
    </xf>
    <xf numFmtId="14" fontId="1" fillId="3" borderId="5" xfId="0" applyNumberFormat="1" applyFont="1" applyFill="1" applyBorder="1" applyAlignment="1">
      <alignment horizontal="center" vertical="center" wrapText="1"/>
    </xf>
    <xf numFmtId="166" fontId="2" fillId="4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8" tint="-0.49998474074526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5"/>
  <sheetViews>
    <sheetView tabSelected="1" topLeftCell="A4" workbookViewId="0">
      <selection activeCell="J10" sqref="J10"/>
    </sheetView>
  </sheetViews>
  <sheetFormatPr defaultRowHeight="15"/>
  <cols>
    <col min="1" max="12" width="17.28515625" customWidth="1"/>
  </cols>
  <sheetData>
    <row r="1" spans="1:60" ht="27.75" customHeight="1"/>
    <row r="2" spans="1:60" s="5" customFormat="1" ht="44.25" customHeight="1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9" t="s">
        <v>8</v>
      </c>
      <c r="J2" s="8" t="s">
        <v>9</v>
      </c>
      <c r="K2" s="8" t="s">
        <v>10</v>
      </c>
      <c r="L2" s="8" t="s">
        <v>11</v>
      </c>
      <c r="M2" s="6" t="str">
        <f t="shared" ref="M2:BH2" si="0">LEFT(TEXT(M1,"ddd"),1)</f>
        <v>s</v>
      </c>
      <c r="N2" s="4" t="str">
        <f t="shared" si="0"/>
        <v>s</v>
      </c>
      <c r="O2" s="4" t="str">
        <f t="shared" si="0"/>
        <v>s</v>
      </c>
      <c r="P2" s="4" t="str">
        <f t="shared" si="0"/>
        <v>s</v>
      </c>
      <c r="Q2" s="4" t="str">
        <f t="shared" si="0"/>
        <v>s</v>
      </c>
      <c r="R2" s="4" t="str">
        <f t="shared" si="0"/>
        <v>s</v>
      </c>
      <c r="S2" s="4" t="str">
        <f t="shared" si="0"/>
        <v>s</v>
      </c>
      <c r="T2" s="4" t="str">
        <f t="shared" si="0"/>
        <v>s</v>
      </c>
      <c r="U2" s="4" t="str">
        <f t="shared" si="0"/>
        <v>s</v>
      </c>
      <c r="V2" s="4" t="str">
        <f t="shared" si="0"/>
        <v>s</v>
      </c>
      <c r="W2" s="4" t="str">
        <f t="shared" si="0"/>
        <v>s</v>
      </c>
      <c r="X2" s="4" t="str">
        <f t="shared" si="0"/>
        <v>s</v>
      </c>
      <c r="Y2" s="4" t="str">
        <f t="shared" si="0"/>
        <v>s</v>
      </c>
      <c r="Z2" s="4" t="str">
        <f t="shared" si="0"/>
        <v>s</v>
      </c>
      <c r="AA2" s="4" t="str">
        <f t="shared" si="0"/>
        <v>s</v>
      </c>
      <c r="AB2" s="4" t="str">
        <f t="shared" si="0"/>
        <v>s</v>
      </c>
      <c r="AC2" s="4" t="str">
        <f t="shared" si="0"/>
        <v>s</v>
      </c>
      <c r="AD2" s="4" t="str">
        <f t="shared" si="0"/>
        <v>s</v>
      </c>
      <c r="AE2" s="4" t="str">
        <f t="shared" si="0"/>
        <v>s</v>
      </c>
      <c r="AF2" s="4" t="str">
        <f t="shared" si="0"/>
        <v>s</v>
      </c>
      <c r="AG2" s="4" t="str">
        <f t="shared" si="0"/>
        <v>s</v>
      </c>
      <c r="AH2" s="4" t="str">
        <f t="shared" si="0"/>
        <v>s</v>
      </c>
      <c r="AI2" s="4" t="str">
        <f t="shared" si="0"/>
        <v>s</v>
      </c>
      <c r="AJ2" s="4" t="str">
        <f t="shared" si="0"/>
        <v>s</v>
      </c>
      <c r="AK2" s="4" t="str">
        <f t="shared" si="0"/>
        <v>s</v>
      </c>
      <c r="AL2" s="4" t="str">
        <f t="shared" si="0"/>
        <v>s</v>
      </c>
      <c r="AM2" s="4" t="str">
        <f t="shared" si="0"/>
        <v>s</v>
      </c>
      <c r="AN2" s="4" t="str">
        <f t="shared" si="0"/>
        <v>s</v>
      </c>
      <c r="AO2" s="4" t="str">
        <f t="shared" si="0"/>
        <v>s</v>
      </c>
      <c r="AP2" s="4" t="str">
        <f t="shared" si="0"/>
        <v>s</v>
      </c>
      <c r="AQ2" s="4" t="str">
        <f t="shared" si="0"/>
        <v>s</v>
      </c>
      <c r="AR2" s="4" t="str">
        <f t="shared" si="0"/>
        <v>s</v>
      </c>
      <c r="AS2" s="4" t="str">
        <f t="shared" si="0"/>
        <v>s</v>
      </c>
      <c r="AT2" s="4" t="str">
        <f t="shared" si="0"/>
        <v>s</v>
      </c>
      <c r="AU2" s="4" t="str">
        <f t="shared" si="0"/>
        <v>s</v>
      </c>
      <c r="AV2" s="4" t="str">
        <f t="shared" si="0"/>
        <v>s</v>
      </c>
      <c r="AW2" s="4" t="str">
        <f t="shared" si="0"/>
        <v>s</v>
      </c>
      <c r="AX2" s="4" t="str">
        <f t="shared" si="0"/>
        <v>s</v>
      </c>
      <c r="AY2" s="4" t="str">
        <f t="shared" si="0"/>
        <v>s</v>
      </c>
      <c r="AZ2" s="4" t="str">
        <f t="shared" si="0"/>
        <v>s</v>
      </c>
      <c r="BA2" s="4" t="str">
        <f t="shared" si="0"/>
        <v>s</v>
      </c>
      <c r="BB2" s="4" t="str">
        <f t="shared" si="0"/>
        <v>s</v>
      </c>
      <c r="BC2" s="4" t="str">
        <f t="shared" si="0"/>
        <v>s</v>
      </c>
      <c r="BD2" s="4" t="str">
        <f t="shared" si="0"/>
        <v>s</v>
      </c>
      <c r="BE2" s="4" t="str">
        <f t="shared" si="0"/>
        <v>s</v>
      </c>
      <c r="BF2" s="4" t="str">
        <f t="shared" si="0"/>
        <v>s</v>
      </c>
      <c r="BG2" s="4" t="str">
        <f t="shared" si="0"/>
        <v>s</v>
      </c>
      <c r="BH2" s="4" t="str">
        <f t="shared" si="0"/>
        <v>s</v>
      </c>
    </row>
    <row r="3" spans="1:60" s="2" customFormat="1" ht="44.25" customHeight="1">
      <c r="A3" s="10">
        <v>1</v>
      </c>
      <c r="B3" s="11" t="s">
        <v>12</v>
      </c>
      <c r="C3" s="12" t="s">
        <v>13</v>
      </c>
      <c r="D3" s="11" t="s">
        <v>14</v>
      </c>
      <c r="E3" s="11" t="s">
        <v>15</v>
      </c>
      <c r="F3" s="11"/>
      <c r="G3" s="11"/>
      <c r="H3" s="13"/>
      <c r="I3" s="11"/>
      <c r="J3" s="14" t="s">
        <v>16</v>
      </c>
      <c r="K3" s="15"/>
      <c r="L3" s="15"/>
      <c r="M3" s="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 s="2" customFormat="1" ht="44.25" customHeight="1">
      <c r="A4" s="10">
        <v>2</v>
      </c>
      <c r="B4" s="11" t="s">
        <v>17</v>
      </c>
      <c r="C4" s="12" t="s">
        <v>18</v>
      </c>
      <c r="D4" s="11" t="s">
        <v>19</v>
      </c>
      <c r="E4" s="11" t="s">
        <v>15</v>
      </c>
      <c r="F4" s="11"/>
      <c r="G4" s="11"/>
      <c r="H4" s="13"/>
      <c r="I4" s="11"/>
      <c r="J4" s="14" t="s">
        <v>16</v>
      </c>
      <c r="K4" s="15"/>
      <c r="L4" s="15"/>
      <c r="M4" s="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60" s="2" customFormat="1" ht="44.25" customHeight="1">
      <c r="A5" s="16">
        <v>4</v>
      </c>
      <c r="B5" s="16" t="s">
        <v>20</v>
      </c>
      <c r="C5" s="16" t="s">
        <v>21</v>
      </c>
      <c r="D5" s="16" t="s">
        <v>22</v>
      </c>
      <c r="E5" s="16" t="s">
        <v>23</v>
      </c>
      <c r="F5" s="16"/>
      <c r="G5" s="16"/>
      <c r="H5" s="16"/>
      <c r="I5" s="16"/>
      <c r="J5" s="16"/>
      <c r="K5" s="16"/>
      <c r="L5" s="16"/>
    </row>
    <row r="6" spans="1:60" s="2" customFormat="1" ht="44.25" customHeight="1">
      <c r="A6" s="10">
        <v>7</v>
      </c>
      <c r="B6" s="10" t="s">
        <v>24</v>
      </c>
      <c r="C6" s="17" t="s">
        <v>25</v>
      </c>
      <c r="D6" s="10" t="s">
        <v>26</v>
      </c>
      <c r="E6" s="10" t="s">
        <v>27</v>
      </c>
      <c r="F6" s="10" t="s">
        <v>28</v>
      </c>
      <c r="G6" s="10"/>
      <c r="H6" s="18"/>
      <c r="I6" s="10"/>
      <c r="J6" s="19" t="s">
        <v>29</v>
      </c>
      <c r="K6" s="15">
        <v>45601</v>
      </c>
      <c r="L6" s="15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 s="2" customFormat="1" ht="44.25" customHeight="1">
      <c r="A7" s="10">
        <v>8</v>
      </c>
      <c r="B7" s="10" t="s">
        <v>30</v>
      </c>
      <c r="C7" s="17" t="s">
        <v>31</v>
      </c>
      <c r="D7" s="10" t="s">
        <v>32</v>
      </c>
      <c r="E7" s="10" t="s">
        <v>27</v>
      </c>
      <c r="F7" s="10" t="s">
        <v>28</v>
      </c>
      <c r="G7" s="10"/>
      <c r="H7" s="18"/>
      <c r="I7" s="10"/>
      <c r="J7" s="19" t="s">
        <v>29</v>
      </c>
      <c r="K7" s="15">
        <v>45601</v>
      </c>
      <c r="L7" s="15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s="2" customFormat="1" ht="44.25" customHeight="1">
      <c r="A8" s="10">
        <v>9</v>
      </c>
      <c r="B8" s="10" t="s">
        <v>33</v>
      </c>
      <c r="C8" s="17" t="s">
        <v>34</v>
      </c>
      <c r="D8" s="10" t="s">
        <v>35</v>
      </c>
      <c r="E8" s="10" t="s">
        <v>27</v>
      </c>
      <c r="F8" s="10" t="s">
        <v>28</v>
      </c>
      <c r="G8" s="10"/>
      <c r="H8" s="18"/>
      <c r="I8" s="10"/>
      <c r="J8" s="19" t="s">
        <v>29</v>
      </c>
      <c r="K8" s="15">
        <v>45601</v>
      </c>
      <c r="L8" s="15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60" s="2" customFormat="1" ht="44.25" customHeight="1">
      <c r="A9" s="10">
        <v>11</v>
      </c>
      <c r="B9" s="10" t="s">
        <v>36</v>
      </c>
      <c r="C9" s="17" t="s">
        <v>37</v>
      </c>
      <c r="D9" s="10" t="s">
        <v>38</v>
      </c>
      <c r="E9" s="10" t="s">
        <v>27</v>
      </c>
      <c r="F9" s="10" t="s">
        <v>28</v>
      </c>
      <c r="G9" s="10"/>
      <c r="H9" s="18"/>
      <c r="I9" s="10"/>
      <c r="J9" s="19"/>
      <c r="K9" s="15"/>
      <c r="L9" s="15"/>
      <c r="M9" s="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1:60" s="2" customFormat="1" ht="44.25" customHeight="1">
      <c r="A10" s="10">
        <v>12</v>
      </c>
      <c r="B10" s="10" t="s">
        <v>39</v>
      </c>
      <c r="C10" s="17" t="s">
        <v>40</v>
      </c>
      <c r="D10" s="10" t="s">
        <v>41</v>
      </c>
      <c r="E10" s="10" t="s">
        <v>27</v>
      </c>
      <c r="F10" s="10" t="s">
        <v>28</v>
      </c>
      <c r="G10" s="10"/>
      <c r="H10" s="18"/>
      <c r="I10" s="10"/>
      <c r="J10" s="19"/>
      <c r="K10" s="15"/>
      <c r="L10" s="15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1:60" s="2" customFormat="1" ht="44.25" customHeight="1">
      <c r="A11" s="10">
        <v>14</v>
      </c>
      <c r="B11" s="10" t="s">
        <v>42</v>
      </c>
      <c r="C11" s="17" t="s">
        <v>43</v>
      </c>
      <c r="D11" s="10" t="s">
        <v>44</v>
      </c>
      <c r="E11" s="10" t="s">
        <v>27</v>
      </c>
      <c r="F11" s="10" t="s">
        <v>45</v>
      </c>
      <c r="G11" s="10"/>
      <c r="H11" s="18"/>
      <c r="I11" s="10"/>
      <c r="J11" s="19"/>
      <c r="K11" s="15"/>
      <c r="L11" s="15"/>
      <c r="M11" s="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1:60" s="3" customFormat="1" ht="44.25" customHeight="1">
      <c r="A12" s="10">
        <v>15</v>
      </c>
      <c r="B12" s="10" t="s">
        <v>42</v>
      </c>
      <c r="C12" s="17" t="s">
        <v>46</v>
      </c>
      <c r="D12" s="10" t="s">
        <v>47</v>
      </c>
      <c r="E12" s="10" t="s">
        <v>27</v>
      </c>
      <c r="F12" s="10" t="s">
        <v>48</v>
      </c>
      <c r="G12" s="10"/>
      <c r="H12" s="18"/>
      <c r="I12" s="10"/>
      <c r="J12" s="19"/>
      <c r="K12" s="15"/>
      <c r="L12" s="15"/>
      <c r="M12" s="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3" spans="1:60" s="2" customFormat="1" ht="44.25" customHeight="1">
      <c r="A13" s="10">
        <v>16</v>
      </c>
      <c r="B13" s="10" t="s">
        <v>42</v>
      </c>
      <c r="C13" s="17" t="s">
        <v>49</v>
      </c>
      <c r="D13" s="10" t="s">
        <v>47</v>
      </c>
      <c r="E13" s="10" t="s">
        <v>27</v>
      </c>
      <c r="F13" s="10" t="s">
        <v>48</v>
      </c>
      <c r="G13" s="10"/>
      <c r="H13" s="18"/>
      <c r="I13" s="10"/>
      <c r="J13" s="19"/>
      <c r="K13" s="15"/>
      <c r="L13" s="15"/>
      <c r="M13" s="7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1:60" ht="44.25" customHeight="1">
      <c r="A14" s="10">
        <v>20</v>
      </c>
      <c r="B14" s="10" t="s">
        <v>42</v>
      </c>
      <c r="C14" s="17" t="s">
        <v>50</v>
      </c>
      <c r="D14" s="18"/>
      <c r="E14" s="10"/>
      <c r="F14" s="19" t="s">
        <v>28</v>
      </c>
      <c r="G14" s="19"/>
      <c r="H14" s="10"/>
      <c r="I14" s="10"/>
      <c r="J14" s="19"/>
      <c r="K14" s="19"/>
      <c r="L14" s="15"/>
      <c r="M14" s="7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 spans="1:60" ht="57.75">
      <c r="A15" s="10">
        <v>18</v>
      </c>
      <c r="B15" s="10" t="s">
        <v>42</v>
      </c>
      <c r="C15" s="17" t="s">
        <v>51</v>
      </c>
      <c r="D15" s="10" t="s">
        <v>52</v>
      </c>
      <c r="E15" s="10"/>
      <c r="F15" s="10" t="s">
        <v>53</v>
      </c>
      <c r="G15" s="10"/>
      <c r="H15" s="18"/>
      <c r="I15" s="10"/>
      <c r="J15" s="19" t="s">
        <v>16</v>
      </c>
      <c r="K15" s="15"/>
      <c r="L15" s="15"/>
      <c r="M15" s="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</sheetData>
  <sortState xmlns:xlrd2="http://schemas.microsoft.com/office/spreadsheetml/2017/richdata2" ref="A3:BH13">
    <sortCondition ref="A3:A13"/>
  </sortState>
  <conditionalFormatting sqref="J3:J4 J6:J15">
    <cfRule type="containsText" dxfId="15" priority="10" operator="containsText" text="SOLICITADO EN SF">
      <formula>NOT(ISERROR(SEARCH("SOLICITADO EN SF",J3)))</formula>
    </cfRule>
    <cfRule type="containsText" dxfId="14" priority="11" operator="containsText" text="EN COTIZACIÓN">
      <formula>NOT(ISERROR(SEARCH("EN COTIZACIÓN",J3)))</formula>
    </cfRule>
    <cfRule type="containsText" dxfId="13" priority="12" operator="containsText" text="PARALIZADO">
      <formula>NOT(ISERROR(SEARCH("PARALIZADO",J3)))</formula>
    </cfRule>
    <cfRule type="containsText" dxfId="12" priority="13" operator="containsText" text="SIN SOLICITUD">
      <formula>NOT(ISERROR(SEARCH("SIN SOLICITUD",J3)))</formula>
    </cfRule>
    <cfRule type="containsText" dxfId="11" priority="14" operator="containsText" text="EN EVALUACIÓN">
      <formula>NOT(ISERROR(SEARCH("EN EVALUACIÓN",J3)))</formula>
    </cfRule>
    <cfRule type="containsText" dxfId="10" priority="15" operator="containsText" text="EN CURSO">
      <formula>NOT(ISERROR(SEARCH("EN CURSO",J3)))</formula>
    </cfRule>
    <cfRule type="containsText" dxfId="9" priority="16" operator="containsText" text="FINALIZADO">
      <formula>NOT(ISERROR(SEARCH("FINALIZADO",J3)))</formula>
    </cfRule>
  </conditionalFormatting>
  <conditionalFormatting sqref="J2">
    <cfRule type="containsText" dxfId="8" priority="1" operator="containsText" text="SOLICITADO EN SF">
      <formula>NOT(ISERROR(SEARCH("SOLICITADO EN SF",J2)))</formula>
    </cfRule>
    <cfRule type="containsText" dxfId="7" priority="2" operator="containsText" text="EN COTIZACIÓN">
      <formula>NOT(ISERROR(SEARCH("EN COTIZACIÓN",J2)))</formula>
    </cfRule>
    <cfRule type="containsText" dxfId="6" priority="3" operator="containsText" text="PARALIZADO">
      <formula>NOT(ISERROR(SEARCH("PARALIZADO",J2)))</formula>
    </cfRule>
    <cfRule type="containsText" dxfId="5" priority="4" operator="containsText" text="SIN SOLICITUD">
      <formula>NOT(ISERROR(SEARCH("SIN SOLICITUD",J2)))</formula>
    </cfRule>
    <cfRule type="containsText" dxfId="4" priority="5" operator="containsText" text="EN EVALUACIÓN">
      <formula>NOT(ISERROR(SEARCH("EN EVALUACIÓN",J2)))</formula>
    </cfRule>
    <cfRule type="containsText" dxfId="3" priority="6" operator="containsText" text="EN CURSO">
      <formula>NOT(ISERROR(SEARCH("EN CURSO",J2)))</formula>
    </cfRule>
    <cfRule type="containsText" dxfId="2" priority="7" operator="containsText" text="FINALIZADO">
      <formula>NOT(ISERROR(SEARCH("FINALIZADO",J2)))</formula>
    </cfRule>
  </conditionalFormatting>
  <conditionalFormatting sqref="M2:BG2">
    <cfRule type="expression" dxfId="1" priority="31">
      <formula>AND(TODAY()&gt;=#REF!,TODAY()&lt;#REF!)</formula>
    </cfRule>
  </conditionalFormatting>
  <conditionalFormatting sqref="BH2">
    <cfRule type="expression" dxfId="0" priority="32">
      <formula>AND(TODAY()&gt;=#REF!,TODAY()&lt;#REF!)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2024-12-02T18:05:43Z</dcterms:created>
  <dcterms:modified xsi:type="dcterms:W3CDTF">2024-12-02T18:06:14Z</dcterms:modified>
  <cp:category/>
  <cp:contentStatus/>
</cp:coreProperties>
</file>