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2DE341C7-61AC-4DB5-8433-DD696452053E}" xr6:coauthVersionLast="47" xr6:coauthVersionMax="47" xr10:uidLastSave="{00000000-0000-0000-0000-000000000000}"/>
  <bookViews>
    <workbookView xWindow="-120" yWindow="-120" windowWidth="20730" windowHeight="11160" firstSheet="1" activeTab="1" xr2:uid="{0E7CD10A-CE90-4F11-AAA1-C38187B0914C}"/>
  </bookViews>
  <sheets>
    <sheet name="GENERAL" sheetId="27" r:id="rId1"/>
    <sheet name="FREEKO" sheetId="3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7" l="1"/>
  <c r="D20" i="27"/>
  <c r="D19" i="27"/>
  <c r="D17" i="27"/>
  <c r="D18" i="27"/>
  <c r="J18" i="31"/>
  <c r="L17" i="31"/>
  <c r="L16" i="31"/>
  <c r="L18" i="31" l="1"/>
  <c r="D22" i="27" s="1"/>
  <c r="D23" i="27" s="1"/>
</calcChain>
</file>

<file path=xl/sharedStrings.xml><?xml version="1.0" encoding="utf-8"?>
<sst xmlns="http://schemas.openxmlformats.org/spreadsheetml/2006/main" count="62" uniqueCount="40">
  <si>
    <t>CHOFER</t>
  </si>
  <si>
    <t>ROGER FARFAN</t>
  </si>
  <si>
    <t>RESIDUOS</t>
  </si>
  <si>
    <t>PLACA</t>
  </si>
  <si>
    <t>A1G-885</t>
  </si>
  <si>
    <t>ABC - CAROLINA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</si>
  <si>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</si>
  <si>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</si>
  <si>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</si>
  <si>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</si>
  <si>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</si>
  <si>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</si>
  <si>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</si>
  <si>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</si>
  <si>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</si>
  <si>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</si>
  <si>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</si>
  <si>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</si>
  <si>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</si>
  <si>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</si>
  <si>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</si>
  <si>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</si>
  <si>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</si>
  <si>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</si>
  <si>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</si>
  <si>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</si>
  <si>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</si>
  <si>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</si>
  <si>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MONTO X PESO</t>
  </si>
  <si>
    <t>POECHOS - SULLANA</t>
  </si>
  <si>
    <t>CETUS</t>
  </si>
  <si>
    <t>ALTAIR</t>
  </si>
  <si>
    <t>PRODUMAR</t>
  </si>
  <si>
    <t>FREEKO-ABC</t>
  </si>
  <si>
    <t>FREEKO</t>
  </si>
  <si>
    <t>EG07-0000985</t>
  </si>
  <si>
    <t>EG03-00000317</t>
  </si>
  <si>
    <t>EFRAIN</t>
  </si>
  <si>
    <t>EG07-0000986</t>
  </si>
  <si>
    <t>EG03-00000318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</si>
</sst>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2" fillId="0" borderId="1" xfId="0" applyNumberFormat="1" applyFont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4" fontId="12" fillId="5" borderId="1" xfId="0" applyNumberFormat="1" applyFont="1" applyFill="1" applyBorder="1" applyAlignment="1">
      <alignment horizontal="right" wrapText="1"/>
    </xf>
    <xf numFmtId="0" fontId="0" fillId="4" borderId="1" xfId="0" applyFill="1" applyBorder="1"/>
    <xf numFmtId="4" fontId="0" fillId="4" borderId="1" xfId="0" applyNumberFormat="1" applyFill="1" applyBorder="1"/>
    <xf numFmtId="0" fontId="0" fillId="8" borderId="1" xfId="0" applyFill="1" applyBorder="1"/>
    <xf numFmtId="4" fontId="0" fillId="8" borderId="1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0" fontId="0" fillId="7" borderId="1" xfId="0" applyFill="1" applyBorder="1"/>
    <xf numFmtId="4" fontId="0" fillId="7" borderId="1" xfId="0" applyNumberFormat="1" applyFill="1" applyBorder="1"/>
    <xf numFmtId="0" fontId="2" fillId="0" borderId="1" xfId="0" applyFont="1" applyBorder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13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/>
    <xf numFmtId="0" fontId="13" fillId="0" borderId="0" xfId="0" applyFont="1" applyAlignment="1">
      <alignment wrapText="1"/>
    </xf>
    <xf numFmtId="4" fontId="15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F8014FC5-7D8F-4673-B109-E0F8EBE7D313}"/>
            </a:ext>
          </a:extLst>
        </xdr:cNvPr>
        <xdr:cNvSpPr/>
      </xdr:nvSpPr>
      <xdr:spPr>
        <a:xfrm>
          <a:off x="0" y="2028825"/>
          <a:ext cx="34099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1247775</xdr:colOff>
      <xdr:row>3</xdr:row>
      <xdr:rowOff>180975</xdr:rowOff>
    </xdr:from>
    <xdr:to>
      <xdr:col>9</xdr:col>
      <xdr:colOff>0</xdr:colOff>
      <xdr:row>6</xdr:row>
      <xdr:rowOff>28575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721C233D-217C-48BE-A593-A03916EEAEE4}"/>
            </a:ext>
          </a:extLst>
        </xdr:cNvPr>
        <xdr:cNvSpPr/>
      </xdr:nvSpPr>
      <xdr:spPr>
        <a:xfrm>
          <a:off x="4876800" y="752475"/>
          <a:ext cx="3324225" cy="43815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771524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38C425-6A6F-4233-9E53-83894CD29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914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3"/>
  <sheetViews>
    <sheetView topLeftCell="A12" workbookViewId="0">
      <selection activeCell="D24" sqref="D24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7.1406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4"/>
      <c r="F4" s="19"/>
      <c r="H4" s="1"/>
      <c r="I4" s="1"/>
      <c r="J4" s="1"/>
    </row>
    <row r="5" spans="1:14" ht="22.5" customHeight="1" x14ac:dyDescent="0.25">
      <c r="C5" s="4" t="s">
        <v>7</v>
      </c>
      <c r="D5" s="4"/>
      <c r="E5" s="4"/>
      <c r="F5" s="6" t="s">
        <v>10</v>
      </c>
      <c r="G5" s="7" t="s">
        <v>11</v>
      </c>
      <c r="H5" s="7" t="s">
        <v>12</v>
      </c>
      <c r="I5" s="8" t="s">
        <v>13</v>
      </c>
      <c r="J5" s="13"/>
      <c r="K5" s="14"/>
    </row>
    <row r="6" spans="1:14" ht="15.75" customHeight="1" x14ac:dyDescent="0.25">
      <c r="C6" s="5" t="s">
        <v>8</v>
      </c>
      <c r="D6" s="5"/>
      <c r="E6" s="5"/>
      <c r="F6" s="10" t="s">
        <v>15</v>
      </c>
      <c r="G6" s="11">
        <v>29</v>
      </c>
      <c r="H6" s="11">
        <v>1</v>
      </c>
      <c r="I6" s="3">
        <v>24</v>
      </c>
      <c r="J6" s="3"/>
      <c r="L6" s="15"/>
      <c r="M6" s="44"/>
      <c r="N6" s="44"/>
    </row>
    <row r="7" spans="1:14" ht="15" customHeight="1" x14ac:dyDescent="0.25">
      <c r="C7" s="5" t="s">
        <v>9</v>
      </c>
      <c r="D7" s="5"/>
      <c r="E7" s="5"/>
      <c r="F7" s="5"/>
      <c r="G7" s="5"/>
      <c r="I7" s="5"/>
      <c r="J7" s="5"/>
      <c r="K7" s="15"/>
      <c r="L7" s="15"/>
      <c r="M7" s="44"/>
      <c r="N7" s="44"/>
    </row>
    <row r="8" spans="1:14" x14ac:dyDescent="0.25">
      <c r="C8" s="16" t="s">
        <v>14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45" t="s">
        <v>16</v>
      </c>
      <c r="B10" s="45"/>
      <c r="C10" s="22" t="s">
        <v>27</v>
      </c>
      <c r="K10" s="17"/>
    </row>
    <row r="11" spans="1:14" x14ac:dyDescent="0.25">
      <c r="A11" t="s">
        <v>17</v>
      </c>
      <c r="B11">
        <v>20600581768</v>
      </c>
      <c r="F11" s="22"/>
      <c r="G11" s="22"/>
      <c r="H11" s="22"/>
      <c r="I11" s="22"/>
      <c r="J11" s="22"/>
      <c r="K11" s="22"/>
      <c r="M11" s="46"/>
      <c r="N11" s="46"/>
    </row>
    <row r="12" spans="1:14" x14ac:dyDescent="0.25">
      <c r="A12" s="20" t="s">
        <v>18</v>
      </c>
      <c r="B12" s="22" t="s">
        <v>26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7"/>
      <c r="M13" s="47"/>
      <c r="N13" s="47"/>
    </row>
    <row r="14" spans="1:14" x14ac:dyDescent="0.25">
      <c r="H14" s="1"/>
      <c r="I14" s="1"/>
      <c r="J14" s="1"/>
    </row>
    <row r="16" spans="1:14" x14ac:dyDescent="0.25">
      <c r="B16" s="21" t="s">
        <v>19</v>
      </c>
      <c r="C16" s="21" t="s">
        <v>22</v>
      </c>
      <c r="D16" s="21" t="s">
        <v>25</v>
      </c>
    </row>
    <row r="17" spans="2:11" x14ac:dyDescent="0.25">
      <c r="B17" s="25">
        <v>45338</v>
      </c>
      <c r="C17" s="26" t="s">
        <v>5</v>
      </c>
      <c r="D17" s="27" t="e">
        <f>#REF!</f>
        <v>#REF!</v>
      </c>
    </row>
    <row r="18" spans="2:11" x14ac:dyDescent="0.25">
      <c r="B18" s="25">
        <v>45338</v>
      </c>
      <c r="C18" s="28" t="s">
        <v>29</v>
      </c>
      <c r="D18" s="29" t="e">
        <f>#REF!</f>
        <v>#REF!</v>
      </c>
      <c r="J18" s="2"/>
      <c r="K18" s="2"/>
    </row>
    <row r="19" spans="2:11" x14ac:dyDescent="0.25">
      <c r="B19" s="25">
        <v>45338</v>
      </c>
      <c r="C19" s="32" t="s">
        <v>30</v>
      </c>
      <c r="D19" s="33" t="e">
        <f>#REF!</f>
        <v>#REF!</v>
      </c>
    </row>
    <row r="20" spans="2:11" x14ac:dyDescent="0.25">
      <c r="B20" s="25">
        <v>45338</v>
      </c>
      <c r="C20" s="34" t="s">
        <v>31</v>
      </c>
      <c r="D20" s="35" t="e">
        <f>#REF!</f>
        <v>#REF!</v>
      </c>
    </row>
    <row r="21" spans="2:11" x14ac:dyDescent="0.25">
      <c r="B21" s="25">
        <v>45338</v>
      </c>
      <c r="C21" s="30" t="s">
        <v>32</v>
      </c>
      <c r="D21" s="31" t="e">
        <f>#REF!</f>
        <v>#REF!</v>
      </c>
    </row>
    <row r="22" spans="2:11" x14ac:dyDescent="0.25">
      <c r="B22" s="25">
        <v>45338</v>
      </c>
      <c r="C22" s="30" t="s">
        <v>34</v>
      </c>
      <c r="D22" s="31">
        <f>FREEKO!L18</f>
        <v>382.05999999999995</v>
      </c>
    </row>
    <row r="23" spans="2:11" x14ac:dyDescent="0.25">
      <c r="D23" s="2" t="e">
        <f>SUM(D17:D22)</f>
        <v>#REF!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7971-DD35-4BF0-B35E-DE3A8D9BA860}">
  <sheetPr>
    <pageSetUpPr fitToPage="1"/>
  </sheetPr>
  <dimension ref="A2:M28"/>
  <sheetViews>
    <sheetView tabSelected="1" topLeftCell="A2" workbookViewId="0">
      <selection activeCell="H8" sqref="H8"/>
    </sheetView>
  </sheetViews>
  <sheetFormatPr baseColWidth="10" defaultRowHeight="15" x14ac:dyDescent="0.25"/>
  <cols>
    <col min="2" max="2" width="15" customWidth="1"/>
    <col min="3" max="3" width="13.85546875" customWidth="1"/>
    <col min="4" max="4" width="14.140625" customWidth="1"/>
    <col min="5" max="5" width="18.85546875" customWidth="1"/>
    <col min="9" max="9" width="15.42578125" customWidth="1"/>
  </cols>
  <sheetData>
    <row r="2" spans="1:13" x14ac:dyDescent="0.25">
      <c r="H2" s="1"/>
      <c r="I2" s="2"/>
      <c r="J2" s="2"/>
      <c r="K2" s="2"/>
      <c r="L2" s="2"/>
    </row>
    <row r="3" spans="1:13" x14ac:dyDescent="0.25">
      <c r="H3" s="1"/>
      <c r="I3" s="1"/>
      <c r="J3" s="1"/>
      <c r="K3" s="1"/>
      <c r="L3" s="1"/>
    </row>
    <row r="4" spans="1:13" ht="15.75" x14ac:dyDescent="0.25">
      <c r="E4" s="24"/>
      <c r="F4" s="19"/>
      <c r="H4" s="1"/>
      <c r="I4" s="1"/>
      <c r="J4" s="1"/>
      <c r="K4" s="1"/>
      <c r="L4" s="1"/>
    </row>
    <row r="5" spans="1:13" ht="15.75" x14ac:dyDescent="0.25">
      <c r="C5" s="4" t="s">
        <v>7</v>
      </c>
      <c r="D5" s="4"/>
      <c r="E5" s="4"/>
      <c r="F5" s="6" t="s">
        <v>10</v>
      </c>
      <c r="G5" s="7" t="s">
        <v>11</v>
      </c>
      <c r="H5" s="7" t="s">
        <v>12</v>
      </c>
      <c r="I5" s="8" t="s">
        <v>13</v>
      </c>
      <c r="J5" s="13"/>
      <c r="K5" s="13"/>
      <c r="L5" s="13"/>
    </row>
    <row r="6" spans="1:13" x14ac:dyDescent="0.25">
      <c r="C6" s="5" t="s">
        <v>8</v>
      </c>
      <c r="D6" s="5"/>
      <c r="E6" s="5"/>
      <c r="F6" s="10" t="s">
        <v>15</v>
      </c>
      <c r="G6" s="11">
        <v>17</v>
      </c>
      <c r="H6" s="11">
        <v>4</v>
      </c>
      <c r="I6" s="3">
        <v>24</v>
      </c>
      <c r="J6" s="3"/>
      <c r="K6" s="3"/>
      <c r="L6" s="3"/>
    </row>
    <row r="7" spans="1:13" x14ac:dyDescent="0.25">
      <c r="C7" s="5" t="s">
        <v>9</v>
      </c>
      <c r="D7" s="5"/>
      <c r="E7" s="5"/>
      <c r="F7" s="5"/>
      <c r="G7" s="5"/>
      <c r="I7" s="5"/>
      <c r="J7" s="5"/>
      <c r="K7" s="5"/>
      <c r="L7" s="5"/>
    </row>
    <row r="8" spans="1:13" x14ac:dyDescent="0.25">
      <c r="C8" s="16" t="s">
        <v>14</v>
      </c>
      <c r="D8" s="16"/>
      <c r="E8" s="16"/>
      <c r="F8" s="16"/>
      <c r="G8" s="16"/>
      <c r="I8" s="5"/>
      <c r="J8" s="5"/>
      <c r="K8" s="5"/>
      <c r="L8" s="5"/>
    </row>
    <row r="9" spans="1:13" x14ac:dyDescent="0.25">
      <c r="I9" s="9"/>
      <c r="J9" s="9"/>
      <c r="K9" s="9"/>
      <c r="L9" s="9"/>
    </row>
    <row r="10" spans="1:13" x14ac:dyDescent="0.25">
      <c r="A10" s="45" t="s">
        <v>16</v>
      </c>
      <c r="B10" s="45"/>
      <c r="C10" s="22" t="s">
        <v>27</v>
      </c>
    </row>
    <row r="11" spans="1:13" x14ac:dyDescent="0.25">
      <c r="A11" t="s">
        <v>17</v>
      </c>
      <c r="B11">
        <v>20600581768</v>
      </c>
      <c r="F11" s="22"/>
      <c r="G11" s="22"/>
      <c r="H11" s="22"/>
      <c r="I11" s="22"/>
      <c r="J11" s="22"/>
      <c r="K11" s="22"/>
      <c r="L11" s="22"/>
    </row>
    <row r="12" spans="1:13" x14ac:dyDescent="0.25">
      <c r="A12" s="20" t="s">
        <v>18</v>
      </c>
      <c r="B12" s="22" t="s">
        <v>26</v>
      </c>
      <c r="E12" s="22"/>
      <c r="F12" s="22"/>
      <c r="G12" s="22"/>
      <c r="H12" s="22"/>
      <c r="I12" s="22"/>
      <c r="J12" s="22"/>
      <c r="K12" s="22"/>
      <c r="L12" s="22"/>
    </row>
    <row r="15" spans="1:13" ht="38.25" x14ac:dyDescent="0.25">
      <c r="B15" s="23" t="s">
        <v>19</v>
      </c>
      <c r="C15" s="23" t="s">
        <v>20</v>
      </c>
      <c r="D15" s="23" t="s">
        <v>21</v>
      </c>
      <c r="E15" s="23" t="s">
        <v>22</v>
      </c>
      <c r="F15" s="23" t="s">
        <v>23</v>
      </c>
      <c r="G15" s="23" t="s">
        <v>0</v>
      </c>
      <c r="H15" s="23" t="s">
        <v>3</v>
      </c>
      <c r="I15" s="23" t="s">
        <v>24</v>
      </c>
      <c r="J15" s="23" t="s">
        <v>6</v>
      </c>
      <c r="K15" s="23" t="s">
        <v>28</v>
      </c>
      <c r="L15" s="23" t="s">
        <v>25</v>
      </c>
    </row>
    <row r="16" spans="1:13" ht="26.25" x14ac:dyDescent="0.25">
      <c r="B16" s="40">
        <v>45391</v>
      </c>
      <c r="C16" s="39" t="s">
        <v>35</v>
      </c>
      <c r="D16" s="36" t="s">
        <v>36</v>
      </c>
      <c r="E16" s="39" t="s">
        <v>33</v>
      </c>
      <c r="F16" s="48" t="s">
        <v>2</v>
      </c>
      <c r="G16" s="48" t="s">
        <v>37</v>
      </c>
      <c r="H16" s="39" t="s">
        <v>4</v>
      </c>
      <c r="I16" s="36" t="s">
        <v>1</v>
      </c>
      <c r="J16" s="38">
        <v>2.4434999999999998</v>
      </c>
      <c r="K16" s="41">
        <v>70</v>
      </c>
      <c r="L16" s="41">
        <f>J16*K16</f>
        <v>171.04499999999999</v>
      </c>
      <c r="M16" s="37"/>
    </row>
    <row r="17" spans="2:13" ht="26.25" x14ac:dyDescent="0.25">
      <c r="B17" s="40">
        <v>45392</v>
      </c>
      <c r="C17" s="39" t="s">
        <v>38</v>
      </c>
      <c r="D17" s="36" t="s">
        <v>39</v>
      </c>
      <c r="E17" s="39" t="s">
        <v>33</v>
      </c>
      <c r="F17" s="48" t="s">
        <v>2</v>
      </c>
      <c r="G17" s="48" t="s">
        <v>37</v>
      </c>
      <c r="H17" s="39" t="s">
        <v>4</v>
      </c>
      <c r="I17" s="36" t="s">
        <v>1</v>
      </c>
      <c r="J17" s="38">
        <v>3.0145</v>
      </c>
      <c r="K17" s="41">
        <v>70</v>
      </c>
      <c r="L17" s="41">
        <f t="shared" ref="L17" si="0">J17*K17</f>
        <v>211.01499999999999</v>
      </c>
      <c r="M17" s="37"/>
    </row>
    <row r="18" spans="2:13" x14ac:dyDescent="0.25">
      <c r="J18" s="22">
        <f>SUM(J16:J17)</f>
        <v>5.4580000000000002</v>
      </c>
      <c r="K18" s="22"/>
      <c r="L18" s="2">
        <f>SUM(L16:L17)</f>
        <v>382.05999999999995</v>
      </c>
    </row>
    <row r="25" spans="2:13" x14ac:dyDescent="0.25">
      <c r="J25" s="37"/>
    </row>
    <row r="26" spans="2:13" x14ac:dyDescent="0.25">
      <c r="J26" s="37"/>
    </row>
    <row r="27" spans="2:13" x14ac:dyDescent="0.25">
      <c r="J27" s="37"/>
    </row>
    <row r="28" spans="2:13" x14ac:dyDescent="0.25">
      <c r="B28" s="42"/>
      <c r="C28" s="42"/>
      <c r="D28" s="42"/>
      <c r="E28" s="42"/>
      <c r="F28" s="42"/>
      <c r="G28" s="42"/>
      <c r="H28" s="42"/>
      <c r="I28" s="42"/>
      <c r="J28" s="43"/>
    </row>
  </sheetData>
  <mergeCells count="1">
    <mergeCell ref="A10:B10"/>
  </mergeCells>
  <pageMargins left="0.7" right="0.7" top="0.75" bottom="0.75" header="0.3" footer="0.3"/>
  <pageSetup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FREEKO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Karina Mas</cp:lastModifiedBy>
  <cp:lastPrinted>2024-02-26T14:52:59Z</cp:lastPrinted>
  <dcterms:created xsi:type="dcterms:W3CDTF">2021-09-06T16:16:22Z</dcterms:created>
  <dcterms:modified xsi:type="dcterms:W3CDTF">2024-04-17T14:43:20Z</dcterms:modified>
</cp:coreProperties>
</file>