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ea Salud Ocupacional\VALORIZACIONES\OCEANO SEAFOOD S.A\"/>
    </mc:Choice>
  </mc:AlternateContent>
  <xr:revisionPtr revIDLastSave="0" documentId="13_ncr:1_{F7C9E175-2A91-4C58-8571-DFC6CC6E6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nipulador" sheetId="2" r:id="rId1"/>
  </sheets>
  <definedNames>
    <definedName name="_xlnm._FilterDatabase" localSheetId="0" hidden="1">manipulador!$A$5:$L$28</definedName>
  </definedNames>
  <calcPr calcId="191029"/>
</workbook>
</file>

<file path=xl/calcChain.xml><?xml version="1.0" encoding="utf-8"?>
<calcChain xmlns="http://schemas.openxmlformats.org/spreadsheetml/2006/main">
  <c r="J20" i="2" l="1"/>
  <c r="K20" i="2" s="1"/>
  <c r="J21" i="2"/>
  <c r="K21" i="2" s="1"/>
  <c r="J22" i="2"/>
  <c r="K22" i="2" s="1"/>
  <c r="J23" i="2"/>
  <c r="K23" i="2"/>
  <c r="J24" i="2"/>
  <c r="K24" i="2"/>
  <c r="J25" i="2"/>
  <c r="K25" i="2"/>
  <c r="J26" i="2"/>
  <c r="K26" i="2" s="1"/>
  <c r="L28" i="2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7" i="2"/>
  <c r="K27" i="2" s="1"/>
  <c r="J7" i="2"/>
  <c r="K7" i="2" s="1"/>
  <c r="J8" i="2"/>
  <c r="K8" i="2" s="1"/>
  <c r="J6" i="2" l="1"/>
  <c r="J28" i="2" s="1"/>
  <c r="K6" i="2" l="1"/>
  <c r="K28" i="2" s="1"/>
</calcChain>
</file>

<file path=xl/sharedStrings.xml><?xml version="1.0" encoding="utf-8"?>
<sst xmlns="http://schemas.openxmlformats.org/spreadsheetml/2006/main" count="123" uniqueCount="39">
  <si>
    <t>N°</t>
  </si>
  <si>
    <t>FECHA</t>
  </si>
  <si>
    <t>EMPRESA</t>
  </si>
  <si>
    <t>TIPO DE EXAMEN</t>
  </si>
  <si>
    <t>APELLIDOS Y NOMBRES</t>
  </si>
  <si>
    <t>EDAD</t>
  </si>
  <si>
    <t>SUBTOTAL</t>
  </si>
  <si>
    <t>IGV</t>
  </si>
  <si>
    <t>TOTAL</t>
  </si>
  <si>
    <t>PERFIL</t>
  </si>
  <si>
    <t>OCEANO SEAFOOD S.A.</t>
  </si>
  <si>
    <t>DNI</t>
  </si>
  <si>
    <t>PUESTO</t>
  </si>
  <si>
    <t>LABORATORIO</t>
  </si>
  <si>
    <t>CONSTANCIA DE MANIPULADOR DE ALIMENTOS</t>
  </si>
  <si>
    <t>-</t>
  </si>
  <si>
    <t xml:space="preserve">VALORIZACION 011-2023 OCEANO SEAFOOD S.A. (FACT. F001-) O.S </t>
  </si>
  <si>
    <t>BOLAÑOS APAZA KATHERINE</t>
  </si>
  <si>
    <t>GONZALES ZAVALA JANETH</t>
  </si>
  <si>
    <t>HUAMANI CUEVA MARTHA</t>
  </si>
  <si>
    <t>MAMANI PARI ROSE</t>
  </si>
  <si>
    <t>PAZ CAÑARI VILMA</t>
  </si>
  <si>
    <t>VEGA PUMA JESSICA</t>
  </si>
  <si>
    <t>VILLANUEVA CHILLIHUANI RICARDINA</t>
  </si>
  <si>
    <t>CRUZ ROJAS RONALD REDY</t>
  </si>
  <si>
    <t>MAYO CHUMACERO TEODORO</t>
  </si>
  <si>
    <t>HUISA CCAHUANA DAVID</t>
  </si>
  <si>
    <t>MACHACA MACHACA ELIZABETH</t>
  </si>
  <si>
    <t>VILCA QUISPE MILDRETH</t>
  </si>
  <si>
    <t>AYAMAMANI MAMANI JAVIER</t>
  </si>
  <si>
    <t>BOLAÑOS APAZA JUAN EDUARDO</t>
  </si>
  <si>
    <t>CHOTA MARQUEZ LUCILA</t>
  </si>
  <si>
    <t>PACAYA TORRES SONIA</t>
  </si>
  <si>
    <t>PEÑA ROÑA JOSE LUIS</t>
  </si>
  <si>
    <t>ROJAS CALLE JEFFERSON</t>
  </si>
  <si>
    <t>USSEGLIO CHOTA LENDER</t>
  </si>
  <si>
    <t>BERRIOS PINCO HANS ENRIQUE</t>
  </si>
  <si>
    <t>FLORE PUMA MARIA DOLORES</t>
  </si>
  <si>
    <t>SAAVEDRA CHUCUYA 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</si>
</sst>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wrapText="1"/>
    </xf>
    <xf numFmtId="164" fontId="6" fillId="2" borderId="1" xfId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9" fillId="3" borderId="2" xfId="1" applyFont="1" applyFill="1" applyBorder="1"/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71214</xdr:colOff>
      <xdr:row>1</xdr:row>
      <xdr:rowOff>17805</xdr:rowOff>
    </xdr:from>
    <xdr:to>
      <xdr:col>7</xdr:col>
      <xdr:colOff>2269977</xdr:colOff>
      <xdr:row>1</xdr:row>
      <xdr:rowOff>795303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989" t="35291" r="6503" b="50514"/>
        <a:stretch/>
      </xdr:blipFill>
      <xdr:spPr>
        <a:xfrm>
          <a:off x="3436121" y="151333"/>
          <a:ext cx="5777314" cy="77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A4" zoomScale="107" zoomScaleNormal="107" workbookViewId="0">
      <selection activeCell="H34" sqref="H34"/>
    </sheetView>
  </sheetViews>
  <sheetFormatPr baseColWidth="10" defaultRowHeight="15" x14ac:dyDescent="0.25"/>
  <cols>
    <col min="1" max="1" width="4.28515625" customWidth="1"/>
    <col min="2" max="2" width="11.42578125" customWidth="1"/>
    <col min="3" max="3" width="19.28515625" customWidth="1"/>
    <col min="4" max="4" width="15.42578125" style="2" customWidth="1"/>
    <col min="5" max="5" width="32" customWidth="1"/>
    <col min="6" max="6" width="11.5703125" style="2" customWidth="1"/>
    <col min="7" max="7" width="10" style="2" customWidth="1"/>
    <col min="8" max="8" width="36.28515625" customWidth="1"/>
    <col min="9" max="9" width="7.85546875" customWidth="1"/>
    <col min="10" max="10" width="10.5703125" style="5" customWidth="1"/>
    <col min="11" max="11" width="9" style="5" customWidth="1"/>
    <col min="12" max="12" width="9.7109375" style="5" customWidth="1"/>
  </cols>
  <sheetData>
    <row r="1" spans="1:12" ht="10.5" customHeight="1" x14ac:dyDescent="0.25"/>
    <row r="2" spans="1:12" ht="66" customHeight="1" x14ac:dyDescent="0.7"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8.75" x14ac:dyDescent="0.3">
      <c r="A3" s="22" t="s">
        <v>16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9" customHeight="1" x14ac:dyDescent="0.25">
      <c r="B4" s="3"/>
      <c r="H4" s="2"/>
      <c r="J4" s="4"/>
    </row>
    <row r="5" spans="1:12" s="1" customFormat="1" ht="23.25" customHeight="1" x14ac:dyDescent="0.25">
      <c r="A5" s="17" t="s">
        <v>0</v>
      </c>
      <c r="B5" s="18" t="s">
        <v>1</v>
      </c>
      <c r="C5" s="17" t="s">
        <v>2</v>
      </c>
      <c r="D5" s="17" t="s">
        <v>3</v>
      </c>
      <c r="E5" s="17" t="s">
        <v>4</v>
      </c>
      <c r="F5" s="17" t="s">
        <v>11</v>
      </c>
      <c r="G5" s="17" t="s">
        <v>12</v>
      </c>
      <c r="H5" s="17" t="s">
        <v>9</v>
      </c>
      <c r="I5" s="17" t="s">
        <v>5</v>
      </c>
      <c r="J5" s="19" t="s">
        <v>6</v>
      </c>
      <c r="K5" s="19" t="s">
        <v>7</v>
      </c>
      <c r="L5" s="19" t="s">
        <v>8</v>
      </c>
    </row>
    <row r="6" spans="1:12" s="6" customFormat="1" ht="15" customHeight="1" x14ac:dyDescent="0.2">
      <c r="A6" s="7">
        <v>1</v>
      </c>
      <c r="B6" s="8">
        <v>45271</v>
      </c>
      <c r="C6" s="9" t="s">
        <v>10</v>
      </c>
      <c r="D6" s="10" t="s">
        <v>13</v>
      </c>
      <c r="E6" s="11" t="s">
        <v>17</v>
      </c>
      <c r="F6" s="20"/>
      <c r="G6" s="10" t="s">
        <v>15</v>
      </c>
      <c r="H6" s="12" t="s">
        <v>14</v>
      </c>
      <c r="I6" s="10"/>
      <c r="J6" s="13">
        <f t="shared" ref="J6" si="0">L6/1.18</f>
        <v>101.69491525423729</v>
      </c>
      <c r="K6" s="13">
        <f t="shared" ref="K6" si="1">J6*18%</f>
        <v>18.305084745762709</v>
      </c>
      <c r="L6" s="13">
        <v>120</v>
      </c>
    </row>
    <row r="7" spans="1:12" s="6" customFormat="1" ht="15" customHeight="1" x14ac:dyDescent="0.2">
      <c r="A7" s="7">
        <v>2</v>
      </c>
      <c r="B7" s="8">
        <v>45271</v>
      </c>
      <c r="C7" s="9" t="s">
        <v>10</v>
      </c>
      <c r="D7" s="10" t="s">
        <v>13</v>
      </c>
      <c r="E7" s="11" t="s">
        <v>18</v>
      </c>
      <c r="F7" s="20"/>
      <c r="G7" s="10" t="s">
        <v>15</v>
      </c>
      <c r="H7" s="12" t="s">
        <v>14</v>
      </c>
      <c r="I7" s="10"/>
      <c r="J7" s="13">
        <f t="shared" ref="J7:J8" si="2">L7/1.18</f>
        <v>101.69491525423729</v>
      </c>
      <c r="K7" s="13">
        <f t="shared" ref="K7:K8" si="3">J7*18%</f>
        <v>18.305084745762709</v>
      </c>
      <c r="L7" s="13">
        <v>120</v>
      </c>
    </row>
    <row r="8" spans="1:12" s="6" customFormat="1" ht="15" customHeight="1" x14ac:dyDescent="0.2">
      <c r="A8" s="7">
        <v>3</v>
      </c>
      <c r="B8" s="8">
        <v>45271</v>
      </c>
      <c r="C8" s="9" t="s">
        <v>10</v>
      </c>
      <c r="D8" s="10" t="s">
        <v>13</v>
      </c>
      <c r="E8" s="11" t="s">
        <v>19</v>
      </c>
      <c r="F8" s="20"/>
      <c r="G8" s="10" t="s">
        <v>15</v>
      </c>
      <c r="H8" s="12" t="s">
        <v>14</v>
      </c>
      <c r="I8" s="10"/>
      <c r="J8" s="13">
        <f t="shared" si="2"/>
        <v>101.69491525423729</v>
      </c>
      <c r="K8" s="13">
        <f t="shared" si="3"/>
        <v>18.305084745762709</v>
      </c>
      <c r="L8" s="13">
        <v>120</v>
      </c>
    </row>
    <row r="9" spans="1:12" s="6" customFormat="1" ht="15" customHeight="1" x14ac:dyDescent="0.2">
      <c r="A9" s="7">
        <v>4</v>
      </c>
      <c r="B9" s="8">
        <v>45271</v>
      </c>
      <c r="C9" s="9" t="s">
        <v>10</v>
      </c>
      <c r="D9" s="10" t="s">
        <v>13</v>
      </c>
      <c r="E9" s="11" t="s">
        <v>20</v>
      </c>
      <c r="F9" s="20"/>
      <c r="G9" s="10" t="s">
        <v>15</v>
      </c>
      <c r="H9" s="12" t="s">
        <v>14</v>
      </c>
      <c r="I9" s="10"/>
      <c r="J9" s="13">
        <f t="shared" ref="J9:J27" si="4">L9/1.18</f>
        <v>101.69491525423729</v>
      </c>
      <c r="K9" s="13">
        <f t="shared" ref="K9:K27" si="5">J9*18%</f>
        <v>18.305084745762709</v>
      </c>
      <c r="L9" s="13">
        <v>120</v>
      </c>
    </row>
    <row r="10" spans="1:12" s="6" customFormat="1" ht="15" customHeight="1" x14ac:dyDescent="0.2">
      <c r="A10" s="7">
        <v>5</v>
      </c>
      <c r="B10" s="8">
        <v>45271</v>
      </c>
      <c r="C10" s="9" t="s">
        <v>10</v>
      </c>
      <c r="D10" s="10" t="s">
        <v>13</v>
      </c>
      <c r="E10" s="11" t="s">
        <v>21</v>
      </c>
      <c r="F10" s="20"/>
      <c r="G10" s="10" t="s">
        <v>15</v>
      </c>
      <c r="H10" s="12" t="s">
        <v>14</v>
      </c>
      <c r="I10" s="10"/>
      <c r="J10" s="13">
        <f t="shared" si="4"/>
        <v>101.69491525423729</v>
      </c>
      <c r="K10" s="13">
        <f t="shared" si="5"/>
        <v>18.305084745762709</v>
      </c>
      <c r="L10" s="13">
        <v>120</v>
      </c>
    </row>
    <row r="11" spans="1:12" s="6" customFormat="1" ht="15" customHeight="1" x14ac:dyDescent="0.2">
      <c r="A11" s="7">
        <v>6</v>
      </c>
      <c r="B11" s="8">
        <v>45271</v>
      </c>
      <c r="C11" s="9" t="s">
        <v>10</v>
      </c>
      <c r="D11" s="10" t="s">
        <v>13</v>
      </c>
      <c r="E11" s="11" t="s">
        <v>22</v>
      </c>
      <c r="F11" s="20"/>
      <c r="G11" s="10" t="s">
        <v>15</v>
      </c>
      <c r="H11" s="12" t="s">
        <v>14</v>
      </c>
      <c r="I11" s="10"/>
      <c r="J11" s="13">
        <f t="shared" si="4"/>
        <v>101.69491525423729</v>
      </c>
      <c r="K11" s="13">
        <f t="shared" si="5"/>
        <v>18.305084745762709</v>
      </c>
      <c r="L11" s="13">
        <v>120</v>
      </c>
    </row>
    <row r="12" spans="1:12" s="6" customFormat="1" ht="15" customHeight="1" x14ac:dyDescent="0.2">
      <c r="A12" s="7">
        <v>7</v>
      </c>
      <c r="B12" s="8">
        <v>45271</v>
      </c>
      <c r="C12" s="9" t="s">
        <v>10</v>
      </c>
      <c r="D12" s="10" t="s">
        <v>13</v>
      </c>
      <c r="E12" s="11" t="s">
        <v>23</v>
      </c>
      <c r="F12" s="20"/>
      <c r="G12" s="10" t="s">
        <v>15</v>
      </c>
      <c r="H12" s="12" t="s">
        <v>14</v>
      </c>
      <c r="I12" s="10"/>
      <c r="J12" s="13">
        <f t="shared" si="4"/>
        <v>101.69491525423729</v>
      </c>
      <c r="K12" s="13">
        <f t="shared" si="5"/>
        <v>18.305084745762709</v>
      </c>
      <c r="L12" s="13">
        <v>120</v>
      </c>
    </row>
    <row r="13" spans="1:12" s="6" customFormat="1" ht="15" customHeight="1" x14ac:dyDescent="0.2">
      <c r="A13" s="7">
        <v>8</v>
      </c>
      <c r="B13" s="8">
        <v>45272</v>
      </c>
      <c r="C13" s="9" t="s">
        <v>10</v>
      </c>
      <c r="D13" s="10" t="s">
        <v>13</v>
      </c>
      <c r="E13" s="11" t="s">
        <v>24</v>
      </c>
      <c r="F13" s="20"/>
      <c r="G13" s="10" t="s">
        <v>15</v>
      </c>
      <c r="H13" s="12" t="s">
        <v>14</v>
      </c>
      <c r="I13" s="10"/>
      <c r="J13" s="13">
        <f t="shared" si="4"/>
        <v>101.69491525423729</v>
      </c>
      <c r="K13" s="13">
        <f t="shared" si="5"/>
        <v>18.305084745762709</v>
      </c>
      <c r="L13" s="13">
        <v>120</v>
      </c>
    </row>
    <row r="14" spans="1:12" s="6" customFormat="1" ht="15" customHeight="1" x14ac:dyDescent="0.2">
      <c r="A14" s="7">
        <v>9</v>
      </c>
      <c r="B14" s="8">
        <v>45272</v>
      </c>
      <c r="C14" s="9" t="s">
        <v>10</v>
      </c>
      <c r="D14" s="10" t="s">
        <v>13</v>
      </c>
      <c r="E14" s="11" t="s">
        <v>25</v>
      </c>
      <c r="F14" s="20"/>
      <c r="G14" s="10" t="s">
        <v>15</v>
      </c>
      <c r="H14" s="12" t="s">
        <v>14</v>
      </c>
      <c r="I14" s="10"/>
      <c r="J14" s="13">
        <f t="shared" si="4"/>
        <v>101.69491525423729</v>
      </c>
      <c r="K14" s="13">
        <f t="shared" si="5"/>
        <v>18.305084745762709</v>
      </c>
      <c r="L14" s="13">
        <v>120</v>
      </c>
    </row>
    <row r="15" spans="1:12" s="6" customFormat="1" ht="15" customHeight="1" x14ac:dyDescent="0.2">
      <c r="A15" s="7">
        <v>10</v>
      </c>
      <c r="B15" s="8">
        <v>45279</v>
      </c>
      <c r="C15" s="9" t="s">
        <v>10</v>
      </c>
      <c r="D15" s="10" t="s">
        <v>13</v>
      </c>
      <c r="E15" s="11" t="s">
        <v>26</v>
      </c>
      <c r="F15" s="20"/>
      <c r="G15" s="10" t="s">
        <v>15</v>
      </c>
      <c r="H15" s="12" t="s">
        <v>14</v>
      </c>
      <c r="I15" s="10"/>
      <c r="J15" s="13">
        <f t="shared" si="4"/>
        <v>101.69491525423729</v>
      </c>
      <c r="K15" s="13">
        <f t="shared" si="5"/>
        <v>18.305084745762709</v>
      </c>
      <c r="L15" s="13">
        <v>120</v>
      </c>
    </row>
    <row r="16" spans="1:12" s="6" customFormat="1" ht="15" customHeight="1" x14ac:dyDescent="0.2">
      <c r="A16" s="7">
        <v>11</v>
      </c>
      <c r="B16" s="8">
        <v>45281</v>
      </c>
      <c r="C16" s="9" t="s">
        <v>10</v>
      </c>
      <c r="D16" s="10" t="s">
        <v>13</v>
      </c>
      <c r="E16" s="11" t="s">
        <v>27</v>
      </c>
      <c r="F16" s="20"/>
      <c r="G16" s="10" t="s">
        <v>15</v>
      </c>
      <c r="H16" s="12" t="s">
        <v>14</v>
      </c>
      <c r="I16" s="10"/>
      <c r="J16" s="13">
        <f t="shared" si="4"/>
        <v>101.69491525423729</v>
      </c>
      <c r="K16" s="13">
        <f t="shared" si="5"/>
        <v>18.305084745762709</v>
      </c>
      <c r="L16" s="13">
        <v>120</v>
      </c>
    </row>
    <row r="17" spans="1:12" s="6" customFormat="1" ht="15" customHeight="1" x14ac:dyDescent="0.2">
      <c r="A17" s="7">
        <v>12</v>
      </c>
      <c r="B17" s="8">
        <v>45281</v>
      </c>
      <c r="C17" s="9" t="s">
        <v>10</v>
      </c>
      <c r="D17" s="10" t="s">
        <v>13</v>
      </c>
      <c r="E17" s="11" t="s">
        <v>28</v>
      </c>
      <c r="F17" s="20"/>
      <c r="G17" s="10" t="s">
        <v>15</v>
      </c>
      <c r="H17" s="12" t="s">
        <v>14</v>
      </c>
      <c r="I17" s="10"/>
      <c r="J17" s="13">
        <f t="shared" si="4"/>
        <v>101.69491525423729</v>
      </c>
      <c r="K17" s="13">
        <f t="shared" si="5"/>
        <v>18.305084745762709</v>
      </c>
      <c r="L17" s="13">
        <v>120</v>
      </c>
    </row>
    <row r="18" spans="1:12" s="6" customFormat="1" ht="15" customHeight="1" x14ac:dyDescent="0.2">
      <c r="A18" s="7">
        <v>13</v>
      </c>
      <c r="B18" s="8">
        <v>45286</v>
      </c>
      <c r="C18" s="9" t="s">
        <v>10</v>
      </c>
      <c r="D18" s="10" t="s">
        <v>13</v>
      </c>
      <c r="E18" s="11" t="s">
        <v>29</v>
      </c>
      <c r="F18" s="20"/>
      <c r="G18" s="10" t="s">
        <v>15</v>
      </c>
      <c r="H18" s="12" t="s">
        <v>14</v>
      </c>
      <c r="I18" s="10"/>
      <c r="J18" s="13">
        <f t="shared" si="4"/>
        <v>101.69491525423729</v>
      </c>
      <c r="K18" s="13">
        <f t="shared" si="5"/>
        <v>18.305084745762709</v>
      </c>
      <c r="L18" s="13">
        <v>120</v>
      </c>
    </row>
    <row r="19" spans="1:12" s="6" customFormat="1" ht="15" customHeight="1" x14ac:dyDescent="0.2">
      <c r="A19" s="7">
        <v>14</v>
      </c>
      <c r="B19" s="8">
        <v>45286</v>
      </c>
      <c r="C19" s="9" t="s">
        <v>10</v>
      </c>
      <c r="D19" s="10" t="s">
        <v>13</v>
      </c>
      <c r="E19" s="11" t="s">
        <v>30</v>
      </c>
      <c r="F19" s="20"/>
      <c r="G19" s="10" t="s">
        <v>15</v>
      </c>
      <c r="H19" s="12" t="s">
        <v>14</v>
      </c>
      <c r="I19" s="10"/>
      <c r="J19" s="13">
        <f t="shared" si="4"/>
        <v>101.69491525423729</v>
      </c>
      <c r="K19" s="13">
        <f t="shared" si="5"/>
        <v>18.305084745762709</v>
      </c>
      <c r="L19" s="13">
        <v>120</v>
      </c>
    </row>
    <row r="20" spans="1:12" s="6" customFormat="1" ht="15" customHeight="1" x14ac:dyDescent="0.2">
      <c r="A20" s="7">
        <v>15</v>
      </c>
      <c r="B20" s="8">
        <v>45286</v>
      </c>
      <c r="C20" s="9" t="s">
        <v>10</v>
      </c>
      <c r="D20" s="10" t="s">
        <v>13</v>
      </c>
      <c r="E20" s="11" t="s">
        <v>31</v>
      </c>
      <c r="F20" s="20"/>
      <c r="G20" s="10" t="s">
        <v>15</v>
      </c>
      <c r="H20" s="12" t="s">
        <v>14</v>
      </c>
      <c r="I20" s="10"/>
      <c r="J20" s="13">
        <f t="shared" ref="J20:J26" si="6">L20/1.18</f>
        <v>101.69491525423729</v>
      </c>
      <c r="K20" s="13">
        <f t="shared" ref="K20:K26" si="7">J20*18%</f>
        <v>18.305084745762709</v>
      </c>
      <c r="L20" s="13">
        <v>120</v>
      </c>
    </row>
    <row r="21" spans="1:12" s="6" customFormat="1" ht="15" customHeight="1" x14ac:dyDescent="0.2">
      <c r="A21" s="7">
        <v>16</v>
      </c>
      <c r="B21" s="8">
        <v>45286</v>
      </c>
      <c r="C21" s="9" t="s">
        <v>10</v>
      </c>
      <c r="D21" s="10" t="s">
        <v>13</v>
      </c>
      <c r="E21" s="11" t="s">
        <v>32</v>
      </c>
      <c r="F21" s="20"/>
      <c r="G21" s="10" t="s">
        <v>15</v>
      </c>
      <c r="H21" s="12" t="s">
        <v>14</v>
      </c>
      <c r="I21" s="10"/>
      <c r="J21" s="13">
        <f t="shared" si="6"/>
        <v>101.69491525423729</v>
      </c>
      <c r="K21" s="13">
        <f t="shared" si="7"/>
        <v>18.305084745762709</v>
      </c>
      <c r="L21" s="13">
        <v>120</v>
      </c>
    </row>
    <row r="22" spans="1:12" s="6" customFormat="1" ht="15" customHeight="1" x14ac:dyDescent="0.2">
      <c r="A22" s="7">
        <v>17</v>
      </c>
      <c r="B22" s="8">
        <v>45286</v>
      </c>
      <c r="C22" s="9" t="s">
        <v>10</v>
      </c>
      <c r="D22" s="10" t="s">
        <v>13</v>
      </c>
      <c r="E22" s="11" t="s">
        <v>33</v>
      </c>
      <c r="F22" s="20"/>
      <c r="G22" s="10" t="s">
        <v>15</v>
      </c>
      <c r="H22" s="12" t="s">
        <v>14</v>
      </c>
      <c r="I22" s="10"/>
      <c r="J22" s="13">
        <f t="shared" si="6"/>
        <v>101.69491525423729</v>
      </c>
      <c r="K22" s="13">
        <f t="shared" si="7"/>
        <v>18.305084745762709</v>
      </c>
      <c r="L22" s="13">
        <v>120</v>
      </c>
    </row>
    <row r="23" spans="1:12" s="6" customFormat="1" ht="15" customHeight="1" x14ac:dyDescent="0.2">
      <c r="A23" s="7">
        <v>18</v>
      </c>
      <c r="B23" s="8">
        <v>45286</v>
      </c>
      <c r="C23" s="9" t="s">
        <v>10</v>
      </c>
      <c r="D23" s="10" t="s">
        <v>13</v>
      </c>
      <c r="E23" s="11" t="s">
        <v>34</v>
      </c>
      <c r="F23" s="20"/>
      <c r="G23" s="10" t="s">
        <v>15</v>
      </c>
      <c r="H23" s="12" t="s">
        <v>14</v>
      </c>
      <c r="I23" s="10"/>
      <c r="J23" s="13">
        <f t="shared" si="6"/>
        <v>101.69491525423729</v>
      </c>
      <c r="K23" s="13">
        <f t="shared" si="7"/>
        <v>18.305084745762709</v>
      </c>
      <c r="L23" s="13">
        <v>120</v>
      </c>
    </row>
    <row r="24" spans="1:12" s="6" customFormat="1" ht="15" customHeight="1" x14ac:dyDescent="0.2">
      <c r="A24" s="7">
        <v>19</v>
      </c>
      <c r="B24" s="8">
        <v>45286</v>
      </c>
      <c r="C24" s="9" t="s">
        <v>10</v>
      </c>
      <c r="D24" s="10" t="s">
        <v>13</v>
      </c>
      <c r="E24" s="11" t="s">
        <v>35</v>
      </c>
      <c r="F24" s="20"/>
      <c r="G24" s="10" t="s">
        <v>15</v>
      </c>
      <c r="H24" s="12" t="s">
        <v>14</v>
      </c>
      <c r="I24" s="10"/>
      <c r="J24" s="13">
        <f t="shared" si="6"/>
        <v>101.69491525423729</v>
      </c>
      <c r="K24" s="13">
        <f t="shared" si="7"/>
        <v>18.305084745762709</v>
      </c>
      <c r="L24" s="13">
        <v>120</v>
      </c>
    </row>
    <row r="25" spans="1:12" s="6" customFormat="1" ht="15" customHeight="1" x14ac:dyDescent="0.2">
      <c r="A25" s="7">
        <v>20</v>
      </c>
      <c r="B25" s="8">
        <v>45287</v>
      </c>
      <c r="C25" s="9" t="s">
        <v>10</v>
      </c>
      <c r="D25" s="10" t="s">
        <v>13</v>
      </c>
      <c r="E25" s="11" t="s">
        <v>36</v>
      </c>
      <c r="F25" s="20"/>
      <c r="G25" s="10" t="s">
        <v>15</v>
      </c>
      <c r="H25" s="12" t="s">
        <v>14</v>
      </c>
      <c r="I25" s="10"/>
      <c r="J25" s="13">
        <f t="shared" si="6"/>
        <v>101.69491525423729</v>
      </c>
      <c r="K25" s="13">
        <f t="shared" si="7"/>
        <v>18.305084745762709</v>
      </c>
      <c r="L25" s="13">
        <v>120</v>
      </c>
    </row>
    <row r="26" spans="1:12" s="6" customFormat="1" ht="15" customHeight="1" x14ac:dyDescent="0.2">
      <c r="A26" s="7">
        <v>21</v>
      </c>
      <c r="B26" s="8">
        <v>45288</v>
      </c>
      <c r="C26" s="9" t="s">
        <v>10</v>
      </c>
      <c r="D26" s="10" t="s">
        <v>13</v>
      </c>
      <c r="E26" s="11" t="s">
        <v>37</v>
      </c>
      <c r="F26" s="20"/>
      <c r="G26" s="10" t="s">
        <v>15</v>
      </c>
      <c r="H26" s="12" t="s">
        <v>14</v>
      </c>
      <c r="I26" s="10"/>
      <c r="J26" s="13">
        <f t="shared" si="6"/>
        <v>101.69491525423729</v>
      </c>
      <c r="K26" s="13">
        <f t="shared" si="7"/>
        <v>18.305084745762709</v>
      </c>
      <c r="L26" s="13">
        <v>120</v>
      </c>
    </row>
    <row r="27" spans="1:12" s="6" customFormat="1" ht="15" customHeight="1" x14ac:dyDescent="0.2">
      <c r="A27" s="7">
        <v>22</v>
      </c>
      <c r="B27" s="8">
        <v>45288</v>
      </c>
      <c r="C27" s="9" t="s">
        <v>10</v>
      </c>
      <c r="D27" s="10" t="s">
        <v>13</v>
      </c>
      <c r="E27" s="11" t="s">
        <v>38</v>
      </c>
      <c r="F27" s="20"/>
      <c r="G27" s="10" t="s">
        <v>15</v>
      </c>
      <c r="H27" s="12" t="s">
        <v>14</v>
      </c>
      <c r="I27" s="10"/>
      <c r="J27" s="13">
        <f t="shared" si="4"/>
        <v>101.69491525423729</v>
      </c>
      <c r="K27" s="13">
        <f t="shared" si="5"/>
        <v>18.305084745762709</v>
      </c>
      <c r="L27" s="13">
        <v>120</v>
      </c>
    </row>
    <row r="28" spans="1:12" x14ac:dyDescent="0.25">
      <c r="A28" s="14"/>
      <c r="B28" s="14"/>
      <c r="C28" s="14"/>
      <c r="D28" s="15"/>
      <c r="E28" s="14"/>
      <c r="F28" s="15"/>
      <c r="G28" s="15"/>
      <c r="H28" s="14"/>
      <c r="I28" s="14"/>
      <c r="J28" s="16">
        <f t="shared" ref="J28:K28" si="8">SUM(J6:J27)</f>
        <v>2237.28813559322</v>
      </c>
      <c r="K28" s="16">
        <f t="shared" si="8"/>
        <v>402.71186440677963</v>
      </c>
      <c r="L28" s="16">
        <f>SUM(L6:L27)</f>
        <v>2640</v>
      </c>
    </row>
    <row r="29" spans="1:12" x14ac:dyDescent="0.25">
      <c r="D29"/>
      <c r="J29"/>
      <c r="K29"/>
      <c r="L29"/>
    </row>
    <row r="30" spans="1:12" x14ac:dyDescent="0.25">
      <c r="D30"/>
      <c r="F30"/>
      <c r="G30"/>
      <c r="J30"/>
      <c r="K30"/>
      <c r="L30"/>
    </row>
    <row r="31" spans="1:12" x14ac:dyDescent="0.25">
      <c r="D31"/>
      <c r="F31"/>
      <c r="G31"/>
      <c r="J31"/>
      <c r="K31"/>
      <c r="L31"/>
    </row>
    <row r="32" spans="1:12" x14ac:dyDescent="0.25">
      <c r="D32"/>
      <c r="F32"/>
      <c r="G32"/>
      <c r="J32"/>
      <c r="K32"/>
      <c r="L32"/>
    </row>
    <row r="33" spans="4:12" x14ac:dyDescent="0.25">
      <c r="D33"/>
      <c r="F33"/>
      <c r="G33"/>
      <c r="J33"/>
      <c r="K33"/>
      <c r="L33"/>
    </row>
    <row r="34" spans="4:12" x14ac:dyDescent="0.25">
      <c r="D34"/>
      <c r="F34"/>
      <c r="G34"/>
      <c r="J34"/>
      <c r="K34"/>
      <c r="L34"/>
    </row>
    <row r="35" spans="4:12" x14ac:dyDescent="0.25">
      <c r="D35"/>
      <c r="F35"/>
      <c r="G35"/>
      <c r="J35"/>
      <c r="K35"/>
      <c r="L35"/>
    </row>
    <row r="36" spans="4:12" x14ac:dyDescent="0.25">
      <c r="D36"/>
      <c r="F36"/>
      <c r="G36"/>
      <c r="J36"/>
      <c r="K36"/>
      <c r="L36"/>
    </row>
    <row r="37" spans="4:12" x14ac:dyDescent="0.25">
      <c r="D37"/>
      <c r="F37"/>
      <c r="G37"/>
      <c r="J37"/>
      <c r="K37"/>
      <c r="L37"/>
    </row>
    <row r="38" spans="4:12" x14ac:dyDescent="0.25">
      <c r="D38"/>
      <c r="F38"/>
      <c r="G38"/>
      <c r="J38"/>
      <c r="K38"/>
      <c r="L38"/>
    </row>
    <row r="39" spans="4:12" x14ac:dyDescent="0.25">
      <c r="D39"/>
      <c r="F39"/>
      <c r="G39"/>
      <c r="J39"/>
      <c r="K39"/>
      <c r="L39"/>
    </row>
    <row r="40" spans="4:12" x14ac:dyDescent="0.25">
      <c r="D40"/>
      <c r="F40"/>
      <c r="G40"/>
      <c r="J40"/>
      <c r="K40"/>
      <c r="L40"/>
    </row>
    <row r="41" spans="4:12" x14ac:dyDescent="0.25">
      <c r="D41"/>
      <c r="F41"/>
      <c r="G41"/>
      <c r="J41"/>
      <c r="K41"/>
      <c r="L41"/>
    </row>
    <row r="42" spans="4:12" x14ac:dyDescent="0.25">
      <c r="D42"/>
      <c r="F42"/>
      <c r="G42"/>
      <c r="J42"/>
      <c r="K42"/>
      <c r="L42"/>
    </row>
    <row r="43" spans="4:12" x14ac:dyDescent="0.25">
      <c r="D43"/>
      <c r="F43"/>
      <c r="G43"/>
      <c r="J43"/>
      <c r="K43"/>
      <c r="L43"/>
    </row>
    <row r="44" spans="4:12" x14ac:dyDescent="0.25">
      <c r="D44"/>
      <c r="F44"/>
      <c r="G44"/>
      <c r="J44"/>
      <c r="K44"/>
      <c r="L44"/>
    </row>
    <row r="51" spans="2:2" x14ac:dyDescent="0.25">
      <c r="B51" s="3"/>
    </row>
    <row r="57" spans="2:2" x14ac:dyDescent="0.25">
      <c r="B57" s="3"/>
    </row>
    <row r="63" spans="2:2" x14ac:dyDescent="0.25">
      <c r="B63" s="3"/>
    </row>
    <row r="69" spans="2:2" x14ac:dyDescent="0.25">
      <c r="B69" s="3"/>
    </row>
  </sheetData>
  <autoFilter ref="A5:L28" xr:uid="{00000000-0009-0000-0000-000000000000}">
    <sortState xmlns:xlrd2="http://schemas.microsoft.com/office/spreadsheetml/2017/richdata2" ref="A6:M6">
      <sortCondition ref="C6"/>
    </sortState>
  </autoFilter>
  <mergeCells count="2">
    <mergeCell ref="C2:L2"/>
    <mergeCell ref="A3:L3"/>
  </mergeCells>
  <pageMargins left="0.25" right="0.25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manipulador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DP67</dc:creator>
  <cp:lastModifiedBy>USUARIO</cp:lastModifiedBy>
  <cp:lastPrinted>2018-04-03T04:48:18Z</cp:lastPrinted>
  <dcterms:created xsi:type="dcterms:W3CDTF">2015-05-27T00:22:49Z</dcterms:created>
  <dcterms:modified xsi:type="dcterms:W3CDTF">2024-01-05T21:03:20Z</dcterms:modified>
</cp:coreProperties>
</file>