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4A42FE61-553C-4E2A-B2A4-3AF7537B3535}" xr6:coauthVersionLast="47" xr6:coauthVersionMax="47" xr10:uidLastSave="{00000000-0000-0000-0000-000000000000}"/>
  <bookViews>
    <workbookView xWindow="-108" yWindow="-108" windowWidth="23256" windowHeight="12576" xr2:uid="{A4C81036-2514-4E43-9B13-152582A75C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K6" i="1"/>
  <c r="I6" i="1"/>
  <c r="K4" i="1"/>
  <c r="I4" i="1"/>
  <c r="K3" i="1"/>
  <c r="I3" i="1"/>
  <c r="F3" i="1"/>
  <c r="G3" i="1" s="1"/>
  <c r="K2" i="1"/>
  <c r="I2" i="1"/>
  <c r="F2" i="1"/>
  <c r="G2" i="1" s="1"/>
  <c r="G4" i="1" l="1"/>
  <c r="G6" i="1" s="1"/>
</calcChain>
</file>

<file path=xl/sharedStrings.xml><?xml version="1.0" encoding="utf-8"?>
<sst xmlns="http://schemas.openxmlformats.org/spreadsheetml/2006/main" count="34" uniqueCount="25">
  <si>
    <t>RQ</t>
  </si>
  <si>
    <t>SKU</t>
  </si>
  <si>
    <t>DESCRIPCION</t>
  </si>
  <si>
    <t>CANTIDAD</t>
  </si>
  <si>
    <t>UM</t>
  </si>
  <si>
    <t>ICYP</t>
  </si>
  <si>
    <t>SMURFIT</t>
  </si>
  <si>
    <t>TRUPAL</t>
  </si>
  <si>
    <t>1002-136</t>
  </si>
  <si>
    <t>140000722</t>
  </si>
  <si>
    <t>CAJA CARTON BLANCA 42.5X31.5X20CM 20LB</t>
  </si>
  <si>
    <t>UNIDAD (BIENES)</t>
  </si>
  <si>
    <t>1002-139</t>
  </si>
  <si>
    <t>140000719</t>
  </si>
  <si>
    <t>CAJA CARTON BLANCA 39X28.5X19.1CM</t>
  </si>
  <si>
    <t>TOTAL</t>
  </si>
  <si>
    <t>TRANSPORTE</t>
  </si>
  <si>
    <t>TOTAL EN ABC</t>
  </si>
  <si>
    <t>DEUDA</t>
  </si>
  <si>
    <t>CREDITO</t>
  </si>
  <si>
    <t>90 DIAS, AUN NO PERDEMOS EL CREDITO</t>
  </si>
  <si>
    <t>PERDIDO, PAGO CONTADO</t>
  </si>
  <si>
    <t>ATENCION</t>
  </si>
  <si>
    <t>LUEGO DE PAGADA LA DEUDA, 15 DIAS</t>
  </si>
  <si>
    <t>LUEGO DE PAGADA LA DEUDA, 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</si>
</sst>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indexed="63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49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1" xfId="0" applyNumberFormat="1" applyFont="1" applyBorder="1"/>
    <xf numFmtId="164" fontId="4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9C1E-966F-4439-B75A-764FF098D376}">
  <dimension ref="A1:K9"/>
  <sheetViews>
    <sheetView tabSelected="1" workbookViewId="0">
      <selection activeCell="C19" sqref="C19"/>
    </sheetView>
  </sheetViews>
  <sheetFormatPr baseColWidth="10" defaultRowHeight="13.2" x14ac:dyDescent="0.25"/>
  <cols>
    <col min="3" max="3" width="38.88671875" bestFit="1" customWidth="1"/>
    <col min="5" max="5" width="15.21875" bestFit="1" customWidth="1"/>
    <col min="6" max="6" width="14.5546875" bestFit="1" customWidth="1"/>
    <col min="7" max="7" width="12" customWidth="1"/>
    <col min="8" max="8" width="16.77734375" customWidth="1"/>
    <col min="9" max="9" width="11.44140625" bestFit="1" customWidth="1"/>
    <col min="10" max="10" width="16.33203125" customWidth="1"/>
    <col min="11" max="11" width="11.44140625" bestFit="1" customWidth="1"/>
    <col min="259" max="259" width="38.88671875" bestFit="1" customWidth="1"/>
    <col min="261" max="261" width="15.21875" bestFit="1" customWidth="1"/>
    <col min="262" max="262" width="14.5546875" bestFit="1" customWidth="1"/>
    <col min="263" max="263" width="12" customWidth="1"/>
    <col min="264" max="264" width="16.77734375" customWidth="1"/>
    <col min="265" max="265" width="11.44140625" bestFit="1" customWidth="1"/>
    <col min="266" max="266" width="16.33203125" customWidth="1"/>
    <col min="267" max="267" width="11.44140625" bestFit="1" customWidth="1"/>
    <col min="515" max="515" width="38.88671875" bestFit="1" customWidth="1"/>
    <col min="517" max="517" width="15.21875" bestFit="1" customWidth="1"/>
    <col min="518" max="518" width="14.5546875" bestFit="1" customWidth="1"/>
    <col min="519" max="519" width="12" customWidth="1"/>
    <col min="520" max="520" width="16.77734375" customWidth="1"/>
    <col min="521" max="521" width="11.44140625" bestFit="1" customWidth="1"/>
    <col min="522" max="522" width="16.33203125" customWidth="1"/>
    <col min="523" max="523" width="11.44140625" bestFit="1" customWidth="1"/>
    <col min="771" max="771" width="38.88671875" bestFit="1" customWidth="1"/>
    <col min="773" max="773" width="15.21875" bestFit="1" customWidth="1"/>
    <col min="774" max="774" width="14.5546875" bestFit="1" customWidth="1"/>
    <col min="775" max="775" width="12" customWidth="1"/>
    <col min="776" max="776" width="16.77734375" customWidth="1"/>
    <col min="777" max="777" width="11.44140625" bestFit="1" customWidth="1"/>
    <col min="778" max="778" width="16.33203125" customWidth="1"/>
    <col min="779" max="779" width="11.44140625" bestFit="1" customWidth="1"/>
    <col min="1027" max="1027" width="38.88671875" bestFit="1" customWidth="1"/>
    <col min="1029" max="1029" width="15.21875" bestFit="1" customWidth="1"/>
    <col min="1030" max="1030" width="14.5546875" bestFit="1" customWidth="1"/>
    <col min="1031" max="1031" width="12" customWidth="1"/>
    <col min="1032" max="1032" width="16.77734375" customWidth="1"/>
    <col min="1033" max="1033" width="11.44140625" bestFit="1" customWidth="1"/>
    <col min="1034" max="1034" width="16.33203125" customWidth="1"/>
    <col min="1035" max="1035" width="11.44140625" bestFit="1" customWidth="1"/>
    <col min="1283" max="1283" width="38.88671875" bestFit="1" customWidth="1"/>
    <col min="1285" max="1285" width="15.21875" bestFit="1" customWidth="1"/>
    <col min="1286" max="1286" width="14.5546875" bestFit="1" customWidth="1"/>
    <col min="1287" max="1287" width="12" customWidth="1"/>
    <col min="1288" max="1288" width="16.77734375" customWidth="1"/>
    <col min="1289" max="1289" width="11.44140625" bestFit="1" customWidth="1"/>
    <col min="1290" max="1290" width="16.33203125" customWidth="1"/>
    <col min="1291" max="1291" width="11.44140625" bestFit="1" customWidth="1"/>
    <col min="1539" max="1539" width="38.88671875" bestFit="1" customWidth="1"/>
    <col min="1541" max="1541" width="15.21875" bestFit="1" customWidth="1"/>
    <col min="1542" max="1542" width="14.5546875" bestFit="1" customWidth="1"/>
    <col min="1543" max="1543" width="12" customWidth="1"/>
    <col min="1544" max="1544" width="16.77734375" customWidth="1"/>
    <col min="1545" max="1545" width="11.44140625" bestFit="1" customWidth="1"/>
    <col min="1546" max="1546" width="16.33203125" customWidth="1"/>
    <col min="1547" max="1547" width="11.44140625" bestFit="1" customWidth="1"/>
    <col min="1795" max="1795" width="38.88671875" bestFit="1" customWidth="1"/>
    <col min="1797" max="1797" width="15.21875" bestFit="1" customWidth="1"/>
    <col min="1798" max="1798" width="14.5546875" bestFit="1" customWidth="1"/>
    <col min="1799" max="1799" width="12" customWidth="1"/>
    <col min="1800" max="1800" width="16.77734375" customWidth="1"/>
    <col min="1801" max="1801" width="11.44140625" bestFit="1" customWidth="1"/>
    <col min="1802" max="1802" width="16.33203125" customWidth="1"/>
    <col min="1803" max="1803" width="11.44140625" bestFit="1" customWidth="1"/>
    <col min="2051" max="2051" width="38.88671875" bestFit="1" customWidth="1"/>
    <col min="2053" max="2053" width="15.21875" bestFit="1" customWidth="1"/>
    <col min="2054" max="2054" width="14.5546875" bestFit="1" customWidth="1"/>
    <col min="2055" max="2055" width="12" customWidth="1"/>
    <col min="2056" max="2056" width="16.77734375" customWidth="1"/>
    <col min="2057" max="2057" width="11.44140625" bestFit="1" customWidth="1"/>
    <col min="2058" max="2058" width="16.33203125" customWidth="1"/>
    <col min="2059" max="2059" width="11.44140625" bestFit="1" customWidth="1"/>
    <col min="2307" max="2307" width="38.88671875" bestFit="1" customWidth="1"/>
    <col min="2309" max="2309" width="15.21875" bestFit="1" customWidth="1"/>
    <col min="2310" max="2310" width="14.5546875" bestFit="1" customWidth="1"/>
    <col min="2311" max="2311" width="12" customWidth="1"/>
    <col min="2312" max="2312" width="16.77734375" customWidth="1"/>
    <col min="2313" max="2313" width="11.44140625" bestFit="1" customWidth="1"/>
    <col min="2314" max="2314" width="16.33203125" customWidth="1"/>
    <col min="2315" max="2315" width="11.44140625" bestFit="1" customWidth="1"/>
    <col min="2563" max="2563" width="38.88671875" bestFit="1" customWidth="1"/>
    <col min="2565" max="2565" width="15.21875" bestFit="1" customWidth="1"/>
    <col min="2566" max="2566" width="14.5546875" bestFit="1" customWidth="1"/>
    <col min="2567" max="2567" width="12" customWidth="1"/>
    <col min="2568" max="2568" width="16.77734375" customWidth="1"/>
    <col min="2569" max="2569" width="11.44140625" bestFit="1" customWidth="1"/>
    <col min="2570" max="2570" width="16.33203125" customWidth="1"/>
    <col min="2571" max="2571" width="11.44140625" bestFit="1" customWidth="1"/>
    <col min="2819" max="2819" width="38.88671875" bestFit="1" customWidth="1"/>
    <col min="2821" max="2821" width="15.21875" bestFit="1" customWidth="1"/>
    <col min="2822" max="2822" width="14.5546875" bestFit="1" customWidth="1"/>
    <col min="2823" max="2823" width="12" customWidth="1"/>
    <col min="2824" max="2824" width="16.77734375" customWidth="1"/>
    <col min="2825" max="2825" width="11.44140625" bestFit="1" customWidth="1"/>
    <col min="2826" max="2826" width="16.33203125" customWidth="1"/>
    <col min="2827" max="2827" width="11.44140625" bestFit="1" customWidth="1"/>
    <col min="3075" max="3075" width="38.88671875" bestFit="1" customWidth="1"/>
    <col min="3077" max="3077" width="15.21875" bestFit="1" customWidth="1"/>
    <col min="3078" max="3078" width="14.5546875" bestFit="1" customWidth="1"/>
    <col min="3079" max="3079" width="12" customWidth="1"/>
    <col min="3080" max="3080" width="16.77734375" customWidth="1"/>
    <col min="3081" max="3081" width="11.44140625" bestFit="1" customWidth="1"/>
    <col min="3082" max="3082" width="16.33203125" customWidth="1"/>
    <col min="3083" max="3083" width="11.44140625" bestFit="1" customWidth="1"/>
    <col min="3331" max="3331" width="38.88671875" bestFit="1" customWidth="1"/>
    <col min="3333" max="3333" width="15.21875" bestFit="1" customWidth="1"/>
    <col min="3334" max="3334" width="14.5546875" bestFit="1" customWidth="1"/>
    <col min="3335" max="3335" width="12" customWidth="1"/>
    <col min="3336" max="3336" width="16.77734375" customWidth="1"/>
    <col min="3337" max="3337" width="11.44140625" bestFit="1" customWidth="1"/>
    <col min="3338" max="3338" width="16.33203125" customWidth="1"/>
    <col min="3339" max="3339" width="11.44140625" bestFit="1" customWidth="1"/>
    <col min="3587" max="3587" width="38.88671875" bestFit="1" customWidth="1"/>
    <col min="3589" max="3589" width="15.21875" bestFit="1" customWidth="1"/>
    <col min="3590" max="3590" width="14.5546875" bestFit="1" customWidth="1"/>
    <col min="3591" max="3591" width="12" customWidth="1"/>
    <col min="3592" max="3592" width="16.77734375" customWidth="1"/>
    <col min="3593" max="3593" width="11.44140625" bestFit="1" customWidth="1"/>
    <col min="3594" max="3594" width="16.33203125" customWidth="1"/>
    <col min="3595" max="3595" width="11.44140625" bestFit="1" customWidth="1"/>
    <col min="3843" max="3843" width="38.88671875" bestFit="1" customWidth="1"/>
    <col min="3845" max="3845" width="15.21875" bestFit="1" customWidth="1"/>
    <col min="3846" max="3846" width="14.5546875" bestFit="1" customWidth="1"/>
    <col min="3847" max="3847" width="12" customWidth="1"/>
    <col min="3848" max="3848" width="16.77734375" customWidth="1"/>
    <col min="3849" max="3849" width="11.44140625" bestFit="1" customWidth="1"/>
    <col min="3850" max="3850" width="16.33203125" customWidth="1"/>
    <col min="3851" max="3851" width="11.44140625" bestFit="1" customWidth="1"/>
    <col min="4099" max="4099" width="38.88671875" bestFit="1" customWidth="1"/>
    <col min="4101" max="4101" width="15.21875" bestFit="1" customWidth="1"/>
    <col min="4102" max="4102" width="14.5546875" bestFit="1" customWidth="1"/>
    <col min="4103" max="4103" width="12" customWidth="1"/>
    <col min="4104" max="4104" width="16.77734375" customWidth="1"/>
    <col min="4105" max="4105" width="11.44140625" bestFit="1" customWidth="1"/>
    <col min="4106" max="4106" width="16.33203125" customWidth="1"/>
    <col min="4107" max="4107" width="11.44140625" bestFit="1" customWidth="1"/>
    <col min="4355" max="4355" width="38.88671875" bestFit="1" customWidth="1"/>
    <col min="4357" max="4357" width="15.21875" bestFit="1" customWidth="1"/>
    <col min="4358" max="4358" width="14.5546875" bestFit="1" customWidth="1"/>
    <col min="4359" max="4359" width="12" customWidth="1"/>
    <col min="4360" max="4360" width="16.77734375" customWidth="1"/>
    <col min="4361" max="4361" width="11.44140625" bestFit="1" customWidth="1"/>
    <col min="4362" max="4362" width="16.33203125" customWidth="1"/>
    <col min="4363" max="4363" width="11.44140625" bestFit="1" customWidth="1"/>
    <col min="4611" max="4611" width="38.88671875" bestFit="1" customWidth="1"/>
    <col min="4613" max="4613" width="15.21875" bestFit="1" customWidth="1"/>
    <col min="4614" max="4614" width="14.5546875" bestFit="1" customWidth="1"/>
    <col min="4615" max="4615" width="12" customWidth="1"/>
    <col min="4616" max="4616" width="16.77734375" customWidth="1"/>
    <col min="4617" max="4617" width="11.44140625" bestFit="1" customWidth="1"/>
    <col min="4618" max="4618" width="16.33203125" customWidth="1"/>
    <col min="4619" max="4619" width="11.44140625" bestFit="1" customWidth="1"/>
    <col min="4867" max="4867" width="38.88671875" bestFit="1" customWidth="1"/>
    <col min="4869" max="4869" width="15.21875" bestFit="1" customWidth="1"/>
    <col min="4870" max="4870" width="14.5546875" bestFit="1" customWidth="1"/>
    <col min="4871" max="4871" width="12" customWidth="1"/>
    <col min="4872" max="4872" width="16.77734375" customWidth="1"/>
    <col min="4873" max="4873" width="11.44140625" bestFit="1" customWidth="1"/>
    <col min="4874" max="4874" width="16.33203125" customWidth="1"/>
    <col min="4875" max="4875" width="11.44140625" bestFit="1" customWidth="1"/>
    <col min="5123" max="5123" width="38.88671875" bestFit="1" customWidth="1"/>
    <col min="5125" max="5125" width="15.21875" bestFit="1" customWidth="1"/>
    <col min="5126" max="5126" width="14.5546875" bestFit="1" customWidth="1"/>
    <col min="5127" max="5127" width="12" customWidth="1"/>
    <col min="5128" max="5128" width="16.77734375" customWidth="1"/>
    <col min="5129" max="5129" width="11.44140625" bestFit="1" customWidth="1"/>
    <col min="5130" max="5130" width="16.33203125" customWidth="1"/>
    <col min="5131" max="5131" width="11.44140625" bestFit="1" customWidth="1"/>
    <col min="5379" max="5379" width="38.88671875" bestFit="1" customWidth="1"/>
    <col min="5381" max="5381" width="15.21875" bestFit="1" customWidth="1"/>
    <col min="5382" max="5382" width="14.5546875" bestFit="1" customWidth="1"/>
    <col min="5383" max="5383" width="12" customWidth="1"/>
    <col min="5384" max="5384" width="16.77734375" customWidth="1"/>
    <col min="5385" max="5385" width="11.44140625" bestFit="1" customWidth="1"/>
    <col min="5386" max="5386" width="16.33203125" customWidth="1"/>
    <col min="5387" max="5387" width="11.44140625" bestFit="1" customWidth="1"/>
    <col min="5635" max="5635" width="38.88671875" bestFit="1" customWidth="1"/>
    <col min="5637" max="5637" width="15.21875" bestFit="1" customWidth="1"/>
    <col min="5638" max="5638" width="14.5546875" bestFit="1" customWidth="1"/>
    <col min="5639" max="5639" width="12" customWidth="1"/>
    <col min="5640" max="5640" width="16.77734375" customWidth="1"/>
    <col min="5641" max="5641" width="11.44140625" bestFit="1" customWidth="1"/>
    <col min="5642" max="5642" width="16.33203125" customWidth="1"/>
    <col min="5643" max="5643" width="11.44140625" bestFit="1" customWidth="1"/>
    <col min="5891" max="5891" width="38.88671875" bestFit="1" customWidth="1"/>
    <col min="5893" max="5893" width="15.21875" bestFit="1" customWidth="1"/>
    <col min="5894" max="5894" width="14.5546875" bestFit="1" customWidth="1"/>
    <col min="5895" max="5895" width="12" customWidth="1"/>
    <col min="5896" max="5896" width="16.77734375" customWidth="1"/>
    <col min="5897" max="5897" width="11.44140625" bestFit="1" customWidth="1"/>
    <col min="5898" max="5898" width="16.33203125" customWidth="1"/>
    <col min="5899" max="5899" width="11.44140625" bestFit="1" customWidth="1"/>
    <col min="6147" max="6147" width="38.88671875" bestFit="1" customWidth="1"/>
    <col min="6149" max="6149" width="15.21875" bestFit="1" customWidth="1"/>
    <col min="6150" max="6150" width="14.5546875" bestFit="1" customWidth="1"/>
    <col min="6151" max="6151" width="12" customWidth="1"/>
    <col min="6152" max="6152" width="16.77734375" customWidth="1"/>
    <col min="6153" max="6153" width="11.44140625" bestFit="1" customWidth="1"/>
    <col min="6154" max="6154" width="16.33203125" customWidth="1"/>
    <col min="6155" max="6155" width="11.44140625" bestFit="1" customWidth="1"/>
    <col min="6403" max="6403" width="38.88671875" bestFit="1" customWidth="1"/>
    <col min="6405" max="6405" width="15.21875" bestFit="1" customWidth="1"/>
    <col min="6406" max="6406" width="14.5546875" bestFit="1" customWidth="1"/>
    <col min="6407" max="6407" width="12" customWidth="1"/>
    <col min="6408" max="6408" width="16.77734375" customWidth="1"/>
    <col min="6409" max="6409" width="11.44140625" bestFit="1" customWidth="1"/>
    <col min="6410" max="6410" width="16.33203125" customWidth="1"/>
    <col min="6411" max="6411" width="11.44140625" bestFit="1" customWidth="1"/>
    <col min="6659" max="6659" width="38.88671875" bestFit="1" customWidth="1"/>
    <col min="6661" max="6661" width="15.21875" bestFit="1" customWidth="1"/>
    <col min="6662" max="6662" width="14.5546875" bestFit="1" customWidth="1"/>
    <col min="6663" max="6663" width="12" customWidth="1"/>
    <col min="6664" max="6664" width="16.77734375" customWidth="1"/>
    <col min="6665" max="6665" width="11.44140625" bestFit="1" customWidth="1"/>
    <col min="6666" max="6666" width="16.33203125" customWidth="1"/>
    <col min="6667" max="6667" width="11.44140625" bestFit="1" customWidth="1"/>
    <col min="6915" max="6915" width="38.88671875" bestFit="1" customWidth="1"/>
    <col min="6917" max="6917" width="15.21875" bestFit="1" customWidth="1"/>
    <col min="6918" max="6918" width="14.5546875" bestFit="1" customWidth="1"/>
    <col min="6919" max="6919" width="12" customWidth="1"/>
    <col min="6920" max="6920" width="16.77734375" customWidth="1"/>
    <col min="6921" max="6921" width="11.44140625" bestFit="1" customWidth="1"/>
    <col min="6922" max="6922" width="16.33203125" customWidth="1"/>
    <col min="6923" max="6923" width="11.44140625" bestFit="1" customWidth="1"/>
    <col min="7171" max="7171" width="38.88671875" bestFit="1" customWidth="1"/>
    <col min="7173" max="7173" width="15.21875" bestFit="1" customWidth="1"/>
    <col min="7174" max="7174" width="14.5546875" bestFit="1" customWidth="1"/>
    <col min="7175" max="7175" width="12" customWidth="1"/>
    <col min="7176" max="7176" width="16.77734375" customWidth="1"/>
    <col min="7177" max="7177" width="11.44140625" bestFit="1" customWidth="1"/>
    <col min="7178" max="7178" width="16.33203125" customWidth="1"/>
    <col min="7179" max="7179" width="11.44140625" bestFit="1" customWidth="1"/>
    <col min="7427" max="7427" width="38.88671875" bestFit="1" customWidth="1"/>
    <col min="7429" max="7429" width="15.21875" bestFit="1" customWidth="1"/>
    <col min="7430" max="7430" width="14.5546875" bestFit="1" customWidth="1"/>
    <col min="7431" max="7431" width="12" customWidth="1"/>
    <col min="7432" max="7432" width="16.77734375" customWidth="1"/>
    <col min="7433" max="7433" width="11.44140625" bestFit="1" customWidth="1"/>
    <col min="7434" max="7434" width="16.33203125" customWidth="1"/>
    <col min="7435" max="7435" width="11.44140625" bestFit="1" customWidth="1"/>
    <col min="7683" max="7683" width="38.88671875" bestFit="1" customWidth="1"/>
    <col min="7685" max="7685" width="15.21875" bestFit="1" customWidth="1"/>
    <col min="7686" max="7686" width="14.5546875" bestFit="1" customWidth="1"/>
    <col min="7687" max="7687" width="12" customWidth="1"/>
    <col min="7688" max="7688" width="16.77734375" customWidth="1"/>
    <col min="7689" max="7689" width="11.44140625" bestFit="1" customWidth="1"/>
    <col min="7690" max="7690" width="16.33203125" customWidth="1"/>
    <col min="7691" max="7691" width="11.44140625" bestFit="1" customWidth="1"/>
    <col min="7939" max="7939" width="38.88671875" bestFit="1" customWidth="1"/>
    <col min="7941" max="7941" width="15.21875" bestFit="1" customWidth="1"/>
    <col min="7942" max="7942" width="14.5546875" bestFit="1" customWidth="1"/>
    <col min="7943" max="7943" width="12" customWidth="1"/>
    <col min="7944" max="7944" width="16.77734375" customWidth="1"/>
    <col min="7945" max="7945" width="11.44140625" bestFit="1" customWidth="1"/>
    <col min="7946" max="7946" width="16.33203125" customWidth="1"/>
    <col min="7947" max="7947" width="11.44140625" bestFit="1" customWidth="1"/>
    <col min="8195" max="8195" width="38.88671875" bestFit="1" customWidth="1"/>
    <col min="8197" max="8197" width="15.21875" bestFit="1" customWidth="1"/>
    <col min="8198" max="8198" width="14.5546875" bestFit="1" customWidth="1"/>
    <col min="8199" max="8199" width="12" customWidth="1"/>
    <col min="8200" max="8200" width="16.77734375" customWidth="1"/>
    <col min="8201" max="8201" width="11.44140625" bestFit="1" customWidth="1"/>
    <col min="8202" max="8202" width="16.33203125" customWidth="1"/>
    <col min="8203" max="8203" width="11.44140625" bestFit="1" customWidth="1"/>
    <col min="8451" max="8451" width="38.88671875" bestFit="1" customWidth="1"/>
    <col min="8453" max="8453" width="15.21875" bestFit="1" customWidth="1"/>
    <col min="8454" max="8454" width="14.5546875" bestFit="1" customWidth="1"/>
    <col min="8455" max="8455" width="12" customWidth="1"/>
    <col min="8456" max="8456" width="16.77734375" customWidth="1"/>
    <col min="8457" max="8457" width="11.44140625" bestFit="1" customWidth="1"/>
    <col min="8458" max="8458" width="16.33203125" customWidth="1"/>
    <col min="8459" max="8459" width="11.44140625" bestFit="1" customWidth="1"/>
    <col min="8707" max="8707" width="38.88671875" bestFit="1" customWidth="1"/>
    <col min="8709" max="8709" width="15.21875" bestFit="1" customWidth="1"/>
    <col min="8710" max="8710" width="14.5546875" bestFit="1" customWidth="1"/>
    <col min="8711" max="8711" width="12" customWidth="1"/>
    <col min="8712" max="8712" width="16.77734375" customWidth="1"/>
    <col min="8713" max="8713" width="11.44140625" bestFit="1" customWidth="1"/>
    <col min="8714" max="8714" width="16.33203125" customWidth="1"/>
    <col min="8715" max="8715" width="11.44140625" bestFit="1" customWidth="1"/>
    <col min="8963" max="8963" width="38.88671875" bestFit="1" customWidth="1"/>
    <col min="8965" max="8965" width="15.21875" bestFit="1" customWidth="1"/>
    <col min="8966" max="8966" width="14.5546875" bestFit="1" customWidth="1"/>
    <col min="8967" max="8967" width="12" customWidth="1"/>
    <col min="8968" max="8968" width="16.77734375" customWidth="1"/>
    <col min="8969" max="8969" width="11.44140625" bestFit="1" customWidth="1"/>
    <col min="8970" max="8970" width="16.33203125" customWidth="1"/>
    <col min="8971" max="8971" width="11.44140625" bestFit="1" customWidth="1"/>
    <col min="9219" max="9219" width="38.88671875" bestFit="1" customWidth="1"/>
    <col min="9221" max="9221" width="15.21875" bestFit="1" customWidth="1"/>
    <col min="9222" max="9222" width="14.5546875" bestFit="1" customWidth="1"/>
    <col min="9223" max="9223" width="12" customWidth="1"/>
    <col min="9224" max="9224" width="16.77734375" customWidth="1"/>
    <col min="9225" max="9225" width="11.44140625" bestFit="1" customWidth="1"/>
    <col min="9226" max="9226" width="16.33203125" customWidth="1"/>
    <col min="9227" max="9227" width="11.44140625" bestFit="1" customWidth="1"/>
    <col min="9475" max="9475" width="38.88671875" bestFit="1" customWidth="1"/>
    <col min="9477" max="9477" width="15.21875" bestFit="1" customWidth="1"/>
    <col min="9478" max="9478" width="14.5546875" bestFit="1" customWidth="1"/>
    <col min="9479" max="9479" width="12" customWidth="1"/>
    <col min="9480" max="9480" width="16.77734375" customWidth="1"/>
    <col min="9481" max="9481" width="11.44140625" bestFit="1" customWidth="1"/>
    <col min="9482" max="9482" width="16.33203125" customWidth="1"/>
    <col min="9483" max="9483" width="11.44140625" bestFit="1" customWidth="1"/>
    <col min="9731" max="9731" width="38.88671875" bestFit="1" customWidth="1"/>
    <col min="9733" max="9733" width="15.21875" bestFit="1" customWidth="1"/>
    <col min="9734" max="9734" width="14.5546875" bestFit="1" customWidth="1"/>
    <col min="9735" max="9735" width="12" customWidth="1"/>
    <col min="9736" max="9736" width="16.77734375" customWidth="1"/>
    <col min="9737" max="9737" width="11.44140625" bestFit="1" customWidth="1"/>
    <col min="9738" max="9738" width="16.33203125" customWidth="1"/>
    <col min="9739" max="9739" width="11.44140625" bestFit="1" customWidth="1"/>
    <col min="9987" max="9987" width="38.88671875" bestFit="1" customWidth="1"/>
    <col min="9989" max="9989" width="15.21875" bestFit="1" customWidth="1"/>
    <col min="9990" max="9990" width="14.5546875" bestFit="1" customWidth="1"/>
    <col min="9991" max="9991" width="12" customWidth="1"/>
    <col min="9992" max="9992" width="16.77734375" customWidth="1"/>
    <col min="9993" max="9993" width="11.44140625" bestFit="1" customWidth="1"/>
    <col min="9994" max="9994" width="16.33203125" customWidth="1"/>
    <col min="9995" max="9995" width="11.44140625" bestFit="1" customWidth="1"/>
    <col min="10243" max="10243" width="38.88671875" bestFit="1" customWidth="1"/>
    <col min="10245" max="10245" width="15.21875" bestFit="1" customWidth="1"/>
    <col min="10246" max="10246" width="14.5546875" bestFit="1" customWidth="1"/>
    <col min="10247" max="10247" width="12" customWidth="1"/>
    <col min="10248" max="10248" width="16.77734375" customWidth="1"/>
    <col min="10249" max="10249" width="11.44140625" bestFit="1" customWidth="1"/>
    <col min="10250" max="10250" width="16.33203125" customWidth="1"/>
    <col min="10251" max="10251" width="11.44140625" bestFit="1" customWidth="1"/>
    <col min="10499" max="10499" width="38.88671875" bestFit="1" customWidth="1"/>
    <col min="10501" max="10501" width="15.21875" bestFit="1" customWidth="1"/>
    <col min="10502" max="10502" width="14.5546875" bestFit="1" customWidth="1"/>
    <col min="10503" max="10503" width="12" customWidth="1"/>
    <col min="10504" max="10504" width="16.77734375" customWidth="1"/>
    <col min="10505" max="10505" width="11.44140625" bestFit="1" customWidth="1"/>
    <col min="10506" max="10506" width="16.33203125" customWidth="1"/>
    <col min="10507" max="10507" width="11.44140625" bestFit="1" customWidth="1"/>
    <col min="10755" max="10755" width="38.88671875" bestFit="1" customWidth="1"/>
    <col min="10757" max="10757" width="15.21875" bestFit="1" customWidth="1"/>
    <col min="10758" max="10758" width="14.5546875" bestFit="1" customWidth="1"/>
    <col min="10759" max="10759" width="12" customWidth="1"/>
    <col min="10760" max="10760" width="16.77734375" customWidth="1"/>
    <col min="10761" max="10761" width="11.44140625" bestFit="1" customWidth="1"/>
    <col min="10762" max="10762" width="16.33203125" customWidth="1"/>
    <col min="10763" max="10763" width="11.44140625" bestFit="1" customWidth="1"/>
    <col min="11011" max="11011" width="38.88671875" bestFit="1" customWidth="1"/>
    <col min="11013" max="11013" width="15.21875" bestFit="1" customWidth="1"/>
    <col min="11014" max="11014" width="14.5546875" bestFit="1" customWidth="1"/>
    <col min="11015" max="11015" width="12" customWidth="1"/>
    <col min="11016" max="11016" width="16.77734375" customWidth="1"/>
    <col min="11017" max="11017" width="11.44140625" bestFit="1" customWidth="1"/>
    <col min="11018" max="11018" width="16.33203125" customWidth="1"/>
    <col min="11019" max="11019" width="11.44140625" bestFit="1" customWidth="1"/>
    <col min="11267" max="11267" width="38.88671875" bestFit="1" customWidth="1"/>
    <col min="11269" max="11269" width="15.21875" bestFit="1" customWidth="1"/>
    <col min="11270" max="11270" width="14.5546875" bestFit="1" customWidth="1"/>
    <col min="11271" max="11271" width="12" customWidth="1"/>
    <col min="11272" max="11272" width="16.77734375" customWidth="1"/>
    <col min="11273" max="11273" width="11.44140625" bestFit="1" customWidth="1"/>
    <col min="11274" max="11274" width="16.33203125" customWidth="1"/>
    <col min="11275" max="11275" width="11.44140625" bestFit="1" customWidth="1"/>
    <col min="11523" max="11523" width="38.88671875" bestFit="1" customWidth="1"/>
    <col min="11525" max="11525" width="15.21875" bestFit="1" customWidth="1"/>
    <col min="11526" max="11526" width="14.5546875" bestFit="1" customWidth="1"/>
    <col min="11527" max="11527" width="12" customWidth="1"/>
    <col min="11528" max="11528" width="16.77734375" customWidth="1"/>
    <col min="11529" max="11529" width="11.44140625" bestFit="1" customWidth="1"/>
    <col min="11530" max="11530" width="16.33203125" customWidth="1"/>
    <col min="11531" max="11531" width="11.44140625" bestFit="1" customWidth="1"/>
    <col min="11779" max="11779" width="38.88671875" bestFit="1" customWidth="1"/>
    <col min="11781" max="11781" width="15.21875" bestFit="1" customWidth="1"/>
    <col min="11782" max="11782" width="14.5546875" bestFit="1" customWidth="1"/>
    <col min="11783" max="11783" width="12" customWidth="1"/>
    <col min="11784" max="11784" width="16.77734375" customWidth="1"/>
    <col min="11785" max="11785" width="11.44140625" bestFit="1" customWidth="1"/>
    <col min="11786" max="11786" width="16.33203125" customWidth="1"/>
    <col min="11787" max="11787" width="11.44140625" bestFit="1" customWidth="1"/>
    <col min="12035" max="12035" width="38.88671875" bestFit="1" customWidth="1"/>
    <col min="12037" max="12037" width="15.21875" bestFit="1" customWidth="1"/>
    <col min="12038" max="12038" width="14.5546875" bestFit="1" customWidth="1"/>
    <col min="12039" max="12039" width="12" customWidth="1"/>
    <col min="12040" max="12040" width="16.77734375" customWidth="1"/>
    <col min="12041" max="12041" width="11.44140625" bestFit="1" customWidth="1"/>
    <col min="12042" max="12042" width="16.33203125" customWidth="1"/>
    <col min="12043" max="12043" width="11.44140625" bestFit="1" customWidth="1"/>
    <col min="12291" max="12291" width="38.88671875" bestFit="1" customWidth="1"/>
    <col min="12293" max="12293" width="15.21875" bestFit="1" customWidth="1"/>
    <col min="12294" max="12294" width="14.5546875" bestFit="1" customWidth="1"/>
    <col min="12295" max="12295" width="12" customWidth="1"/>
    <col min="12296" max="12296" width="16.77734375" customWidth="1"/>
    <col min="12297" max="12297" width="11.44140625" bestFit="1" customWidth="1"/>
    <col min="12298" max="12298" width="16.33203125" customWidth="1"/>
    <col min="12299" max="12299" width="11.44140625" bestFit="1" customWidth="1"/>
    <col min="12547" max="12547" width="38.88671875" bestFit="1" customWidth="1"/>
    <col min="12549" max="12549" width="15.21875" bestFit="1" customWidth="1"/>
    <col min="12550" max="12550" width="14.5546875" bestFit="1" customWidth="1"/>
    <col min="12551" max="12551" width="12" customWidth="1"/>
    <col min="12552" max="12552" width="16.77734375" customWidth="1"/>
    <col min="12553" max="12553" width="11.44140625" bestFit="1" customWidth="1"/>
    <col min="12554" max="12554" width="16.33203125" customWidth="1"/>
    <col min="12555" max="12555" width="11.44140625" bestFit="1" customWidth="1"/>
    <col min="12803" max="12803" width="38.88671875" bestFit="1" customWidth="1"/>
    <col min="12805" max="12805" width="15.21875" bestFit="1" customWidth="1"/>
    <col min="12806" max="12806" width="14.5546875" bestFit="1" customWidth="1"/>
    <col min="12807" max="12807" width="12" customWidth="1"/>
    <col min="12808" max="12808" width="16.77734375" customWidth="1"/>
    <col min="12809" max="12809" width="11.44140625" bestFit="1" customWidth="1"/>
    <col min="12810" max="12810" width="16.33203125" customWidth="1"/>
    <col min="12811" max="12811" width="11.44140625" bestFit="1" customWidth="1"/>
    <col min="13059" max="13059" width="38.88671875" bestFit="1" customWidth="1"/>
    <col min="13061" max="13061" width="15.21875" bestFit="1" customWidth="1"/>
    <col min="13062" max="13062" width="14.5546875" bestFit="1" customWidth="1"/>
    <col min="13063" max="13063" width="12" customWidth="1"/>
    <col min="13064" max="13064" width="16.77734375" customWidth="1"/>
    <col min="13065" max="13065" width="11.44140625" bestFit="1" customWidth="1"/>
    <col min="13066" max="13066" width="16.33203125" customWidth="1"/>
    <col min="13067" max="13067" width="11.44140625" bestFit="1" customWidth="1"/>
    <col min="13315" max="13315" width="38.88671875" bestFit="1" customWidth="1"/>
    <col min="13317" max="13317" width="15.21875" bestFit="1" customWidth="1"/>
    <col min="13318" max="13318" width="14.5546875" bestFit="1" customWidth="1"/>
    <col min="13319" max="13319" width="12" customWidth="1"/>
    <col min="13320" max="13320" width="16.77734375" customWidth="1"/>
    <col min="13321" max="13321" width="11.44140625" bestFit="1" customWidth="1"/>
    <col min="13322" max="13322" width="16.33203125" customWidth="1"/>
    <col min="13323" max="13323" width="11.44140625" bestFit="1" customWidth="1"/>
    <col min="13571" max="13571" width="38.88671875" bestFit="1" customWidth="1"/>
    <col min="13573" max="13573" width="15.21875" bestFit="1" customWidth="1"/>
    <col min="13574" max="13574" width="14.5546875" bestFit="1" customWidth="1"/>
    <col min="13575" max="13575" width="12" customWidth="1"/>
    <col min="13576" max="13576" width="16.77734375" customWidth="1"/>
    <col min="13577" max="13577" width="11.44140625" bestFit="1" customWidth="1"/>
    <col min="13578" max="13578" width="16.33203125" customWidth="1"/>
    <col min="13579" max="13579" width="11.44140625" bestFit="1" customWidth="1"/>
    <col min="13827" max="13827" width="38.88671875" bestFit="1" customWidth="1"/>
    <col min="13829" max="13829" width="15.21875" bestFit="1" customWidth="1"/>
    <col min="13830" max="13830" width="14.5546875" bestFit="1" customWidth="1"/>
    <col min="13831" max="13831" width="12" customWidth="1"/>
    <col min="13832" max="13832" width="16.77734375" customWidth="1"/>
    <col min="13833" max="13833" width="11.44140625" bestFit="1" customWidth="1"/>
    <col min="13834" max="13834" width="16.33203125" customWidth="1"/>
    <col min="13835" max="13835" width="11.44140625" bestFit="1" customWidth="1"/>
    <col min="14083" max="14083" width="38.88671875" bestFit="1" customWidth="1"/>
    <col min="14085" max="14085" width="15.21875" bestFit="1" customWidth="1"/>
    <col min="14086" max="14086" width="14.5546875" bestFit="1" customWidth="1"/>
    <col min="14087" max="14087" width="12" customWidth="1"/>
    <col min="14088" max="14088" width="16.77734375" customWidth="1"/>
    <col min="14089" max="14089" width="11.44140625" bestFit="1" customWidth="1"/>
    <col min="14090" max="14090" width="16.33203125" customWidth="1"/>
    <col min="14091" max="14091" width="11.44140625" bestFit="1" customWidth="1"/>
    <col min="14339" max="14339" width="38.88671875" bestFit="1" customWidth="1"/>
    <col min="14341" max="14341" width="15.21875" bestFit="1" customWidth="1"/>
    <col min="14342" max="14342" width="14.5546875" bestFit="1" customWidth="1"/>
    <col min="14343" max="14343" width="12" customWidth="1"/>
    <col min="14344" max="14344" width="16.77734375" customWidth="1"/>
    <col min="14345" max="14345" width="11.44140625" bestFit="1" customWidth="1"/>
    <col min="14346" max="14346" width="16.33203125" customWidth="1"/>
    <col min="14347" max="14347" width="11.44140625" bestFit="1" customWidth="1"/>
    <col min="14595" max="14595" width="38.88671875" bestFit="1" customWidth="1"/>
    <col min="14597" max="14597" width="15.21875" bestFit="1" customWidth="1"/>
    <col min="14598" max="14598" width="14.5546875" bestFit="1" customWidth="1"/>
    <col min="14599" max="14599" width="12" customWidth="1"/>
    <col min="14600" max="14600" width="16.77734375" customWidth="1"/>
    <col min="14601" max="14601" width="11.44140625" bestFit="1" customWidth="1"/>
    <col min="14602" max="14602" width="16.33203125" customWidth="1"/>
    <col min="14603" max="14603" width="11.44140625" bestFit="1" customWidth="1"/>
    <col min="14851" max="14851" width="38.88671875" bestFit="1" customWidth="1"/>
    <col min="14853" max="14853" width="15.21875" bestFit="1" customWidth="1"/>
    <col min="14854" max="14854" width="14.5546875" bestFit="1" customWidth="1"/>
    <col min="14855" max="14855" width="12" customWidth="1"/>
    <col min="14856" max="14856" width="16.77734375" customWidth="1"/>
    <col min="14857" max="14857" width="11.44140625" bestFit="1" customWidth="1"/>
    <col min="14858" max="14858" width="16.33203125" customWidth="1"/>
    <col min="14859" max="14859" width="11.44140625" bestFit="1" customWidth="1"/>
    <col min="15107" max="15107" width="38.88671875" bestFit="1" customWidth="1"/>
    <col min="15109" max="15109" width="15.21875" bestFit="1" customWidth="1"/>
    <col min="15110" max="15110" width="14.5546875" bestFit="1" customWidth="1"/>
    <col min="15111" max="15111" width="12" customWidth="1"/>
    <col min="15112" max="15112" width="16.77734375" customWidth="1"/>
    <col min="15113" max="15113" width="11.44140625" bestFit="1" customWidth="1"/>
    <col min="15114" max="15114" width="16.33203125" customWidth="1"/>
    <col min="15115" max="15115" width="11.44140625" bestFit="1" customWidth="1"/>
    <col min="15363" max="15363" width="38.88671875" bestFit="1" customWidth="1"/>
    <col min="15365" max="15365" width="15.21875" bestFit="1" customWidth="1"/>
    <col min="15366" max="15366" width="14.5546875" bestFit="1" customWidth="1"/>
    <col min="15367" max="15367" width="12" customWidth="1"/>
    <col min="15368" max="15368" width="16.77734375" customWidth="1"/>
    <col min="15369" max="15369" width="11.44140625" bestFit="1" customWidth="1"/>
    <col min="15370" max="15370" width="16.33203125" customWidth="1"/>
    <col min="15371" max="15371" width="11.44140625" bestFit="1" customWidth="1"/>
    <col min="15619" max="15619" width="38.88671875" bestFit="1" customWidth="1"/>
    <col min="15621" max="15621" width="15.21875" bestFit="1" customWidth="1"/>
    <col min="15622" max="15622" width="14.5546875" bestFit="1" customWidth="1"/>
    <col min="15623" max="15623" width="12" customWidth="1"/>
    <col min="15624" max="15624" width="16.77734375" customWidth="1"/>
    <col min="15625" max="15625" width="11.44140625" bestFit="1" customWidth="1"/>
    <col min="15626" max="15626" width="16.33203125" customWidth="1"/>
    <col min="15627" max="15627" width="11.44140625" bestFit="1" customWidth="1"/>
    <col min="15875" max="15875" width="38.88671875" bestFit="1" customWidth="1"/>
    <col min="15877" max="15877" width="15.21875" bestFit="1" customWidth="1"/>
    <col min="15878" max="15878" width="14.5546875" bestFit="1" customWidth="1"/>
    <col min="15879" max="15879" width="12" customWidth="1"/>
    <col min="15880" max="15880" width="16.77734375" customWidth="1"/>
    <col min="15881" max="15881" width="11.44140625" bestFit="1" customWidth="1"/>
    <col min="15882" max="15882" width="16.33203125" customWidth="1"/>
    <col min="15883" max="15883" width="11.44140625" bestFit="1" customWidth="1"/>
    <col min="16131" max="16131" width="38.88671875" bestFit="1" customWidth="1"/>
    <col min="16133" max="16133" width="15.21875" bestFit="1" customWidth="1"/>
    <col min="16134" max="16134" width="14.5546875" bestFit="1" customWidth="1"/>
    <col min="16135" max="16135" width="12" customWidth="1"/>
    <col min="16136" max="16136" width="16.77734375" customWidth="1"/>
    <col min="16137" max="16137" width="11.44140625" bestFit="1" customWidth="1"/>
    <col min="16138" max="16138" width="16.33203125" customWidth="1"/>
    <col min="16139" max="16139" width="11.44140625" bestFit="1" customWidth="1"/>
  </cols>
  <sheetData>
    <row r="1" spans="1:11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/>
      <c r="H1" s="3" t="s">
        <v>6</v>
      </c>
      <c r="I1" s="3"/>
      <c r="J1" s="3" t="s">
        <v>7</v>
      </c>
      <c r="K1" s="3"/>
    </row>
    <row r="2" spans="1:11" ht="14.4" x14ac:dyDescent="0.25">
      <c r="A2" s="4" t="s">
        <v>8</v>
      </c>
      <c r="B2" s="4" t="s">
        <v>9</v>
      </c>
      <c r="C2" s="4" t="s">
        <v>10</v>
      </c>
      <c r="D2" s="4">
        <v>7500</v>
      </c>
      <c r="E2" s="4" t="s">
        <v>11</v>
      </c>
      <c r="F2" s="5">
        <f>1.28*3.7</f>
        <v>4.7360000000000007</v>
      </c>
      <c r="G2" s="5">
        <f>+D2*F2</f>
        <v>35520.000000000007</v>
      </c>
      <c r="H2" s="6">
        <v>4.53</v>
      </c>
      <c r="I2" s="6">
        <f>+D2*H2</f>
        <v>33975</v>
      </c>
      <c r="J2" s="6">
        <v>4.3499999999999996</v>
      </c>
      <c r="K2" s="6">
        <f>+D2*J2</f>
        <v>32624.999999999996</v>
      </c>
    </row>
    <row r="3" spans="1:11" ht="14.4" x14ac:dyDescent="0.25">
      <c r="A3" s="7" t="s">
        <v>12</v>
      </c>
      <c r="B3" s="7" t="s">
        <v>13</v>
      </c>
      <c r="C3" s="4" t="s">
        <v>14</v>
      </c>
      <c r="D3" s="4">
        <v>2000</v>
      </c>
      <c r="E3" s="7" t="s">
        <v>11</v>
      </c>
      <c r="F3" s="5">
        <f>0.84*3.7</f>
        <v>3.1080000000000001</v>
      </c>
      <c r="G3" s="5">
        <f>+D3*F3</f>
        <v>6216</v>
      </c>
      <c r="H3" s="6">
        <v>3.92</v>
      </c>
      <c r="I3" s="6">
        <f>+D3*H3</f>
        <v>7840</v>
      </c>
      <c r="J3" s="6">
        <v>3.84</v>
      </c>
      <c r="K3" s="6">
        <f>+D3*J3</f>
        <v>7680</v>
      </c>
    </row>
    <row r="4" spans="1:11" x14ac:dyDescent="0.25">
      <c r="F4" s="8" t="s">
        <v>15</v>
      </c>
      <c r="G4" s="8">
        <f>+SUM(G2:G3)</f>
        <v>41736.000000000007</v>
      </c>
      <c r="H4" s="8" t="s">
        <v>15</v>
      </c>
      <c r="I4" s="6">
        <f>+SUM(I2:I3)</f>
        <v>41815</v>
      </c>
      <c r="J4" s="8" t="s">
        <v>15</v>
      </c>
      <c r="K4" s="6">
        <f>+SUM(K2:K3)</f>
        <v>40305</v>
      </c>
    </row>
    <row r="5" spans="1:11" x14ac:dyDescent="0.25">
      <c r="E5" s="9"/>
      <c r="F5" s="10" t="s">
        <v>16</v>
      </c>
      <c r="G5" s="8">
        <v>5500</v>
      </c>
      <c r="H5" s="10" t="s">
        <v>16</v>
      </c>
      <c r="I5" s="6">
        <v>0</v>
      </c>
      <c r="J5" s="10" t="s">
        <v>16</v>
      </c>
      <c r="K5" s="6">
        <v>0</v>
      </c>
    </row>
    <row r="6" spans="1:11" x14ac:dyDescent="0.25">
      <c r="F6" s="8" t="s">
        <v>17</v>
      </c>
      <c r="G6" s="8">
        <f>+SUM(G4:G5)</f>
        <v>47236.000000000007</v>
      </c>
      <c r="H6" s="8" t="s">
        <v>17</v>
      </c>
      <c r="I6" s="8">
        <f>+SUM(I4:I5)</f>
        <v>41815</v>
      </c>
      <c r="J6" s="11" t="s">
        <v>17</v>
      </c>
      <c r="K6" s="11">
        <f>+SUM(K4:K5)</f>
        <v>40305</v>
      </c>
    </row>
    <row r="7" spans="1:11" x14ac:dyDescent="0.25">
      <c r="E7" s="9" t="s">
        <v>18</v>
      </c>
      <c r="F7" s="12">
        <f>15334*3.8</f>
        <v>58269.2</v>
      </c>
      <c r="G7" s="12"/>
      <c r="H7" s="12">
        <v>47480</v>
      </c>
      <c r="I7" s="12"/>
      <c r="J7" s="12">
        <v>106774</v>
      </c>
      <c r="K7" s="12"/>
    </row>
    <row r="8" spans="1:11" s="13" customFormat="1" ht="26.4" customHeight="1" x14ac:dyDescent="0.25">
      <c r="E8" s="14" t="s">
        <v>19</v>
      </c>
      <c r="F8" s="15" t="s">
        <v>20</v>
      </c>
      <c r="G8" s="16"/>
      <c r="H8" s="17" t="s">
        <v>21</v>
      </c>
      <c r="I8" s="18"/>
      <c r="J8" s="17" t="s">
        <v>21</v>
      </c>
      <c r="K8" s="18"/>
    </row>
    <row r="9" spans="1:11" ht="27" customHeight="1" x14ac:dyDescent="0.25">
      <c r="E9" s="14" t="s">
        <v>22</v>
      </c>
      <c r="F9" s="19" t="s">
        <v>23</v>
      </c>
      <c r="G9" s="19"/>
      <c r="H9" s="19" t="s">
        <v>24</v>
      </c>
      <c r="I9" s="19"/>
      <c r="J9" s="19" t="s">
        <v>24</v>
      </c>
      <c r="K9" s="19"/>
    </row>
  </sheetData>
  <mergeCells count="12">
    <mergeCell ref="F8:G8"/>
    <mergeCell ref="H8:I8"/>
    <mergeCell ref="J8:K8"/>
    <mergeCell ref="F9:G9"/>
    <mergeCell ref="H9:I9"/>
    <mergeCell ref="J9:K9"/>
    <mergeCell ref="F1:G1"/>
    <mergeCell ref="H1:I1"/>
    <mergeCell ref="J1:K1"/>
    <mergeCell ref="F7:G7"/>
    <mergeCell ref="H7:I7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Compras</dc:creator>
  <cp:lastModifiedBy>Apps for Compras</cp:lastModifiedBy>
  <dcterms:created xsi:type="dcterms:W3CDTF">2024-09-10T21:02:13Z</dcterms:created>
  <dcterms:modified xsi:type="dcterms:W3CDTF">2024-09-10T21:02:25Z</dcterms:modified>
</cp:coreProperties>
</file>