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ea Salud Ocupacional\VALORIZACIONES\OCEANO SEAFOOD S.A\"/>
    </mc:Choice>
  </mc:AlternateContent>
  <xr:revisionPtr revIDLastSave="0" documentId="13_ncr:1_{21A84A0E-B496-46A4-A74D-30D9F02B7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ipulador" sheetId="2" r:id="rId1"/>
  </sheets>
  <definedNames>
    <definedName name="_xlnm._FilterDatabase" localSheetId="0" hidden="1">manipulador!$A$5:$K$10</definedName>
  </definedNames>
  <calcPr calcId="191029"/>
</workbook>
</file>

<file path=xl/calcChain.xml><?xml version="1.0" encoding="utf-8"?>
<calcChain xmlns="http://schemas.openxmlformats.org/spreadsheetml/2006/main">
  <c r="K10" i="2" l="1"/>
  <c r="I9" i="2"/>
  <c r="J9" i="2" s="1"/>
  <c r="I7" i="2"/>
  <c r="J7" i="2" s="1"/>
  <c r="I8" i="2"/>
  <c r="J8" i="2" s="1"/>
  <c r="I6" i="2" l="1"/>
  <c r="I10" i="2" s="1"/>
  <c r="J6" i="2" l="1"/>
  <c r="J10" i="2" s="1"/>
</calcChain>
</file>

<file path=xl/sharedStrings.xml><?xml version="1.0" encoding="utf-8"?>
<sst xmlns="http://schemas.openxmlformats.org/spreadsheetml/2006/main" count="32" uniqueCount="20">
  <si>
    <t>N°</t>
  </si>
  <si>
    <t>FECHA</t>
  </si>
  <si>
    <t>EMPRESA</t>
  </si>
  <si>
    <t>TIPO DE EXAMEN</t>
  </si>
  <si>
    <t>APELLIDOS Y NOMBRES</t>
  </si>
  <si>
    <t>EDAD</t>
  </si>
  <si>
    <t>SUBTOTAL</t>
  </si>
  <si>
    <t>IGV</t>
  </si>
  <si>
    <t>TOTAL</t>
  </si>
  <si>
    <t>PERFIL</t>
  </si>
  <si>
    <t>OCEANO SEAFOOD S.A.</t>
  </si>
  <si>
    <t>PUESTO</t>
  </si>
  <si>
    <t>LABORATORIO</t>
  </si>
  <si>
    <t>CONSTANCIA DE MANIPULADOR DE ALIMENTOS</t>
  </si>
  <si>
    <t>-</t>
  </si>
  <si>
    <t xml:space="preserve">VALORIZACION 002-2024 OCEANO SEAFOOD S.A. (FACT. F001-) O.S </t>
  </si>
  <si>
    <t>OROCHE SUTTA, ROSALIA</t>
  </si>
  <si>
    <t>LUPINTA QUICAÑA, EMILY</t>
  </si>
  <si>
    <t>RETO YARLEQUE, FLORA MERCEDES</t>
  </si>
  <si>
    <t>DIAZ SEGURA, JORGE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</si>
</sst>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164" fontId="6" fillId="2" borderId="1" xfId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9" fillId="3" borderId="2" xfId="1" applyFont="1" applyFill="1" applyBorder="1"/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71214</xdr:colOff>
      <xdr:row>1</xdr:row>
      <xdr:rowOff>17805</xdr:rowOff>
    </xdr:from>
    <xdr:to>
      <xdr:col>8</xdr:col>
      <xdr:colOff>97921</xdr:colOff>
      <xdr:row>1</xdr:row>
      <xdr:rowOff>795303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89" t="35291" r="6503" b="50514"/>
        <a:stretch/>
      </xdr:blipFill>
      <xdr:spPr>
        <a:xfrm>
          <a:off x="3436121" y="151333"/>
          <a:ext cx="5777314" cy="7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="107" zoomScaleNormal="107" workbookViewId="0">
      <selection activeCell="J18" sqref="J18"/>
    </sheetView>
  </sheetViews>
  <sheetFormatPr baseColWidth="10" defaultRowHeight="15" x14ac:dyDescent="0.25"/>
  <cols>
    <col min="1" max="1" width="4.28515625" customWidth="1"/>
    <col min="2" max="2" width="11.42578125" customWidth="1"/>
    <col min="3" max="3" width="19.28515625" customWidth="1"/>
    <col min="4" max="4" width="15.42578125" style="2" customWidth="1"/>
    <col min="5" max="5" width="32" customWidth="1"/>
    <col min="6" max="6" width="10" style="2" customWidth="1"/>
    <col min="7" max="7" width="36.28515625" customWidth="1"/>
    <col min="8" max="8" width="7.85546875" customWidth="1"/>
    <col min="9" max="9" width="10.5703125" style="5" customWidth="1"/>
    <col min="10" max="10" width="9" style="5" customWidth="1"/>
    <col min="11" max="11" width="9.7109375" style="5" customWidth="1"/>
  </cols>
  <sheetData>
    <row r="1" spans="1:11" ht="10.5" customHeight="1" x14ac:dyDescent="0.25"/>
    <row r="2" spans="1:11" ht="66" customHeight="1" x14ac:dyDescent="0.7">
      <c r="C2" s="20"/>
      <c r="D2" s="20"/>
      <c r="E2" s="20"/>
      <c r="F2" s="20"/>
      <c r="G2" s="20"/>
      <c r="H2" s="20"/>
      <c r="I2" s="20"/>
      <c r="J2" s="20"/>
      <c r="K2" s="20"/>
    </row>
    <row r="3" spans="1:11" ht="18.75" x14ac:dyDescent="0.3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9" customHeight="1" x14ac:dyDescent="0.25">
      <c r="B4" s="3"/>
      <c r="G4" s="2"/>
      <c r="I4" s="4"/>
    </row>
    <row r="5" spans="1:11" s="1" customFormat="1" ht="23.25" customHeight="1" x14ac:dyDescent="0.25">
      <c r="A5" s="17" t="s">
        <v>0</v>
      </c>
      <c r="B5" s="18" t="s">
        <v>1</v>
      </c>
      <c r="C5" s="17" t="s">
        <v>2</v>
      </c>
      <c r="D5" s="17" t="s">
        <v>3</v>
      </c>
      <c r="E5" s="17" t="s">
        <v>4</v>
      </c>
      <c r="F5" s="17" t="s">
        <v>11</v>
      </c>
      <c r="G5" s="17" t="s">
        <v>9</v>
      </c>
      <c r="H5" s="17" t="s">
        <v>5</v>
      </c>
      <c r="I5" s="19" t="s">
        <v>6</v>
      </c>
      <c r="J5" s="19" t="s">
        <v>7</v>
      </c>
      <c r="K5" s="19" t="s">
        <v>8</v>
      </c>
    </row>
    <row r="6" spans="1:11" s="6" customFormat="1" ht="15" customHeight="1" x14ac:dyDescent="0.2">
      <c r="A6" s="7">
        <v>1</v>
      </c>
      <c r="B6" s="8">
        <v>45355</v>
      </c>
      <c r="C6" s="9" t="s">
        <v>10</v>
      </c>
      <c r="D6" s="10" t="s">
        <v>12</v>
      </c>
      <c r="E6" s="11" t="s">
        <v>19</v>
      </c>
      <c r="F6" s="10" t="s">
        <v>14</v>
      </c>
      <c r="G6" s="12" t="s">
        <v>13</v>
      </c>
      <c r="H6" s="10"/>
      <c r="I6" s="13">
        <f t="shared" ref="I6" si="0">K6/1.18</f>
        <v>101.69491525423729</v>
      </c>
      <c r="J6" s="13">
        <f t="shared" ref="J6" si="1">I6*18%</f>
        <v>18.305084745762709</v>
      </c>
      <c r="K6" s="13">
        <v>120</v>
      </c>
    </row>
    <row r="7" spans="1:11" s="6" customFormat="1" ht="15" customHeight="1" x14ac:dyDescent="0.2">
      <c r="A7" s="7">
        <v>2</v>
      </c>
      <c r="B7" s="8">
        <v>45355</v>
      </c>
      <c r="C7" s="9" t="s">
        <v>10</v>
      </c>
      <c r="D7" s="10" t="s">
        <v>12</v>
      </c>
      <c r="E7" s="11" t="s">
        <v>18</v>
      </c>
      <c r="F7" s="10" t="s">
        <v>14</v>
      </c>
      <c r="G7" s="12" t="s">
        <v>13</v>
      </c>
      <c r="H7" s="10"/>
      <c r="I7" s="13">
        <f t="shared" ref="I7:I8" si="2">K7/1.18</f>
        <v>101.69491525423729</v>
      </c>
      <c r="J7" s="13">
        <f t="shared" ref="J7:J8" si="3">I7*18%</f>
        <v>18.305084745762709</v>
      </c>
      <c r="K7" s="13">
        <v>120</v>
      </c>
    </row>
    <row r="8" spans="1:11" s="6" customFormat="1" ht="15" customHeight="1" x14ac:dyDescent="0.2">
      <c r="A8" s="7">
        <v>3</v>
      </c>
      <c r="B8" s="8">
        <v>45355</v>
      </c>
      <c r="C8" s="9" t="s">
        <v>10</v>
      </c>
      <c r="D8" s="10" t="s">
        <v>12</v>
      </c>
      <c r="E8" s="11" t="s">
        <v>17</v>
      </c>
      <c r="F8" s="10" t="s">
        <v>14</v>
      </c>
      <c r="G8" s="12" t="s">
        <v>13</v>
      </c>
      <c r="H8" s="10"/>
      <c r="I8" s="13">
        <f t="shared" si="2"/>
        <v>101.69491525423729</v>
      </c>
      <c r="J8" s="13">
        <f t="shared" si="3"/>
        <v>18.305084745762709</v>
      </c>
      <c r="K8" s="13">
        <v>120</v>
      </c>
    </row>
    <row r="9" spans="1:11" s="6" customFormat="1" ht="15" customHeight="1" x14ac:dyDescent="0.2">
      <c r="A9" s="7">
        <v>4</v>
      </c>
      <c r="B9" s="8">
        <v>45371</v>
      </c>
      <c r="C9" s="9" t="s">
        <v>10</v>
      </c>
      <c r="D9" s="10" t="s">
        <v>12</v>
      </c>
      <c r="E9" s="11" t="s">
        <v>16</v>
      </c>
      <c r="F9" s="10" t="s">
        <v>14</v>
      </c>
      <c r="G9" s="12" t="s">
        <v>13</v>
      </c>
      <c r="H9" s="10"/>
      <c r="I9" s="13">
        <f t="shared" ref="I9" si="4">K9/1.18</f>
        <v>101.69491525423729</v>
      </c>
      <c r="J9" s="13">
        <f t="shared" ref="J9" si="5">I9*18%</f>
        <v>18.305084745762709</v>
      </c>
      <c r="K9" s="13">
        <v>120</v>
      </c>
    </row>
    <row r="10" spans="1:11" x14ac:dyDescent="0.25">
      <c r="A10" s="14"/>
      <c r="B10" s="14"/>
      <c r="C10" s="14"/>
      <c r="D10" s="15"/>
      <c r="E10" s="14"/>
      <c r="F10" s="15"/>
      <c r="G10" s="14"/>
      <c r="H10" s="14"/>
      <c r="I10" s="16">
        <f>SUM(I6:I9)</f>
        <v>406.77966101694915</v>
      </c>
      <c r="J10" s="16">
        <f>SUM(J6:J9)</f>
        <v>73.220338983050837</v>
      </c>
      <c r="K10" s="16">
        <f>SUM(K6:K9)</f>
        <v>480</v>
      </c>
    </row>
    <row r="11" spans="1:11" x14ac:dyDescent="0.25">
      <c r="D11"/>
      <c r="I11"/>
      <c r="J11"/>
      <c r="K11"/>
    </row>
    <row r="12" spans="1:11" x14ac:dyDescent="0.25">
      <c r="D12"/>
      <c r="F12"/>
      <c r="I12"/>
      <c r="J12"/>
      <c r="K12"/>
    </row>
    <row r="13" spans="1:11" x14ac:dyDescent="0.25">
      <c r="D13"/>
      <c r="F13"/>
      <c r="I13"/>
      <c r="J13"/>
      <c r="K13"/>
    </row>
    <row r="14" spans="1:11" x14ac:dyDescent="0.25">
      <c r="D14"/>
      <c r="F14"/>
      <c r="I14"/>
      <c r="J14"/>
      <c r="K14"/>
    </row>
    <row r="15" spans="1:11" x14ac:dyDescent="0.25">
      <c r="D15"/>
      <c r="F15"/>
      <c r="I15"/>
      <c r="J15"/>
      <c r="K15"/>
    </row>
    <row r="16" spans="1:11" x14ac:dyDescent="0.25">
      <c r="D16"/>
      <c r="F16"/>
      <c r="I16"/>
      <c r="J16"/>
      <c r="K16"/>
    </row>
    <row r="17" spans="4:11" x14ac:dyDescent="0.25">
      <c r="D17"/>
      <c r="F17"/>
      <c r="I17"/>
      <c r="J17"/>
      <c r="K17"/>
    </row>
    <row r="18" spans="4:11" x14ac:dyDescent="0.25">
      <c r="D18"/>
      <c r="F18"/>
      <c r="I18"/>
      <c r="J18"/>
      <c r="K18"/>
    </row>
    <row r="19" spans="4:11" x14ac:dyDescent="0.25">
      <c r="D19"/>
      <c r="F19"/>
      <c r="I19"/>
      <c r="J19"/>
      <c r="K19"/>
    </row>
    <row r="20" spans="4:11" x14ac:dyDescent="0.25">
      <c r="D20"/>
      <c r="F20"/>
      <c r="I20"/>
      <c r="J20"/>
      <c r="K20"/>
    </row>
    <row r="21" spans="4:11" x14ac:dyDescent="0.25">
      <c r="D21"/>
      <c r="F21"/>
      <c r="I21"/>
      <c r="J21"/>
      <c r="K21"/>
    </row>
    <row r="22" spans="4:11" x14ac:dyDescent="0.25">
      <c r="D22"/>
      <c r="F22"/>
      <c r="I22"/>
      <c r="J22"/>
      <c r="K22"/>
    </row>
    <row r="23" spans="4:11" x14ac:dyDescent="0.25">
      <c r="D23"/>
      <c r="F23"/>
      <c r="I23"/>
      <c r="J23"/>
      <c r="K23"/>
    </row>
    <row r="24" spans="4:11" x14ac:dyDescent="0.25">
      <c r="D24"/>
      <c r="F24"/>
      <c r="I24"/>
      <c r="J24"/>
      <c r="K24"/>
    </row>
    <row r="25" spans="4:11" x14ac:dyDescent="0.25">
      <c r="D25"/>
      <c r="F25"/>
      <c r="I25"/>
      <c r="J25"/>
      <c r="K25"/>
    </row>
    <row r="26" spans="4:11" x14ac:dyDescent="0.25">
      <c r="D26"/>
      <c r="F26"/>
      <c r="I26"/>
      <c r="J26"/>
      <c r="K26"/>
    </row>
    <row r="33" spans="2:2" x14ac:dyDescent="0.25">
      <c r="B33" s="3"/>
    </row>
    <row r="39" spans="2:2" x14ac:dyDescent="0.25">
      <c r="B39" s="3"/>
    </row>
    <row r="45" spans="2:2" x14ac:dyDescent="0.25">
      <c r="B45" s="3"/>
    </row>
    <row r="51" spans="2:2" x14ac:dyDescent="0.25">
      <c r="B51" s="3"/>
    </row>
  </sheetData>
  <autoFilter ref="A5:K10" xr:uid="{00000000-0009-0000-0000-000000000000}">
    <sortState xmlns:xlrd2="http://schemas.microsoft.com/office/spreadsheetml/2017/richdata2" ref="A6:L6">
      <sortCondition ref="C6"/>
    </sortState>
  </autoFilter>
  <mergeCells count="2">
    <mergeCell ref="C2:K2"/>
    <mergeCell ref="A3:K3"/>
  </mergeCells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manipulador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DP67</dc:creator>
  <cp:lastModifiedBy>USUARIO</cp:lastModifiedBy>
  <cp:lastPrinted>2018-04-03T04:48:18Z</cp:lastPrinted>
  <dcterms:created xsi:type="dcterms:W3CDTF">2015-05-27T00:22:49Z</dcterms:created>
  <dcterms:modified xsi:type="dcterms:W3CDTF">2024-04-24T21:13:16Z</dcterms:modified>
</cp:coreProperties>
</file>