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14_{FA51B456-9D95-4CC3-B31A-4BC1588FC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 s="1"/>
  <c r="L10" i="1" s="1"/>
  <c r="J7" i="1"/>
  <c r="L7" i="1" s="1"/>
</calcChain>
</file>

<file path=xl/sharedStrings.xml><?xml version="1.0" encoding="utf-8"?>
<sst xmlns="http://schemas.openxmlformats.org/spreadsheetml/2006/main" count="19" uniqueCount="19">
  <si>
    <t>LIQUIDACION DE VIAJES DE DE RESIDUOS DE PERICO  ( SUPERCETUS- OCEANO PLANTA DE HARINA) DEL 06 AL 11 DE NOVIEMBRE DEL 20223 ( M1L916)</t>
  </si>
  <si>
    <t>FECHA</t>
  </si>
  <si>
    <t>GUIA REMITENTE</t>
  </si>
  <si>
    <t>PROCEDECIA</t>
  </si>
  <si>
    <t>N° TIKET DE BALANZA</t>
  </si>
  <si>
    <t>PLACA</t>
  </si>
  <si>
    <t>GUIA DE TRANSPORTISTA</t>
  </si>
  <si>
    <t>PESO</t>
  </si>
  <si>
    <t xml:space="preserve">PRECIO </t>
  </si>
  <si>
    <t>IGV</t>
  </si>
  <si>
    <t>SUB TOTAL</t>
  </si>
  <si>
    <t>DETRACCION</t>
  </si>
  <si>
    <t xml:space="preserve"> TOTAL</t>
  </si>
  <si>
    <t>EG07- N° 000019</t>
  </si>
  <si>
    <t>Supercetus</t>
  </si>
  <si>
    <t>M1L916</t>
  </si>
  <si>
    <t>001- N° 0000025</t>
  </si>
  <si>
    <t>TOTAL</t>
  </si>
  <si>
    <t>VENTURA SAMAN 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</si>
</sst>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4" fontId="2" fillId="0" borderId="5" xfId="0" applyNumberFormat="1" applyFont="1" applyBorder="1"/>
    <xf numFmtId="0" fontId="2" fillId="0" borderId="6" xfId="0" applyFont="1" applyBorder="1"/>
    <xf numFmtId="9" fontId="2" fillId="0" borderId="6" xfId="0" applyNumberFormat="1" applyFont="1" applyBorder="1"/>
    <xf numFmtId="0" fontId="1" fillId="3" borderId="7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9" fontId="2" fillId="0" borderId="9" xfId="0" applyNumberFormat="1" applyFont="1" applyBorder="1"/>
    <xf numFmtId="0" fontId="1" fillId="3" borderId="1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4"/>
  <sheetViews>
    <sheetView tabSelected="1" workbookViewId="0">
      <selection activeCell="F15" sqref="F15"/>
    </sheetView>
  </sheetViews>
  <sheetFormatPr baseColWidth="10" defaultColWidth="14.42578125" defaultRowHeight="15" customHeight="1"/>
  <cols>
    <col min="1" max="1" width="10.7109375" customWidth="1"/>
    <col min="2" max="2" width="19.85546875" customWidth="1"/>
    <col min="3" max="3" width="12.42578125" customWidth="1"/>
    <col min="4" max="4" width="23.140625" customWidth="1"/>
    <col min="5" max="5" width="10.7109375" customWidth="1"/>
    <col min="6" max="6" width="23.28515625" customWidth="1"/>
    <col min="7" max="10" width="10.7109375" customWidth="1"/>
    <col min="11" max="11" width="13" customWidth="1"/>
    <col min="12" max="12" width="10.7109375" customWidth="1"/>
  </cols>
  <sheetData>
    <row r="2" spans="1:12" ht="15" customHeight="1">
      <c r="A2" s="14" t="s">
        <v>18</v>
      </c>
      <c r="B2" s="14"/>
      <c r="C2" s="14"/>
      <c r="D2" s="14"/>
      <c r="E2" s="14"/>
    </row>
    <row r="5" spans="1:12" ht="22.5" customHeight="1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7.25" customHeight="1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 spans="1:12">
      <c r="A7" s="5">
        <v>45149</v>
      </c>
      <c r="B7" s="6" t="s">
        <v>13</v>
      </c>
      <c r="C7" s="6" t="s">
        <v>14</v>
      </c>
      <c r="D7" s="6">
        <v>14892</v>
      </c>
      <c r="E7" s="6" t="s">
        <v>15</v>
      </c>
      <c r="F7" s="6" t="s">
        <v>16</v>
      </c>
      <c r="G7" s="6">
        <v>6.8685</v>
      </c>
      <c r="H7" s="6">
        <v>70</v>
      </c>
      <c r="I7" s="7">
        <v>0.18</v>
      </c>
      <c r="J7" s="6">
        <f>(G7*H7)+(0.18*G7*H7)</f>
        <v>567.33810000000005</v>
      </c>
      <c r="K7" s="7">
        <v>0.04</v>
      </c>
      <c r="L7" s="8">
        <f>(J7)-(0.04*J7)</f>
        <v>544.64457600000003</v>
      </c>
    </row>
    <row r="8" spans="1:12">
      <c r="A8" s="9"/>
      <c r="B8" s="6"/>
      <c r="C8" s="6"/>
      <c r="D8" s="6"/>
      <c r="E8" s="6"/>
      <c r="F8" s="6"/>
      <c r="G8" s="6"/>
      <c r="H8" s="6"/>
      <c r="I8" s="7"/>
      <c r="J8" s="6"/>
      <c r="K8" s="7"/>
      <c r="L8" s="8"/>
    </row>
    <row r="9" spans="1:12">
      <c r="A9" s="5"/>
      <c r="B9" s="6"/>
      <c r="C9" s="6"/>
      <c r="D9" s="6"/>
      <c r="E9" s="6"/>
      <c r="F9" s="6"/>
      <c r="G9" s="6"/>
      <c r="H9" s="6"/>
      <c r="I9" s="7"/>
      <c r="J9" s="6"/>
      <c r="K9" s="7"/>
      <c r="L9" s="8"/>
    </row>
    <row r="10" spans="1:12">
      <c r="A10" s="10" t="s">
        <v>17</v>
      </c>
      <c r="B10" s="11"/>
      <c r="C10" s="11"/>
      <c r="D10" s="11"/>
      <c r="E10" s="11"/>
      <c r="F10" s="11"/>
      <c r="G10" s="11">
        <f>SUM(G7:G9)</f>
        <v>6.8685</v>
      </c>
      <c r="H10" s="11">
        <v>70</v>
      </c>
      <c r="I10" s="12">
        <v>0.18</v>
      </c>
      <c r="J10" s="11">
        <f>(G10*H10)+(0.18*G10*H10)</f>
        <v>567.33810000000005</v>
      </c>
      <c r="K10" s="12">
        <v>0.04</v>
      </c>
      <c r="L10" s="13">
        <f>(J10)-(0.04*J10)</f>
        <v>544.64457600000003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</sheetData>
  <mergeCells count="1">
    <mergeCell ref="A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CABINA5</dc:creator>
  <cp:lastModifiedBy>Roger Farfán (OSF-PAI)</cp:lastModifiedBy>
  <dcterms:created xsi:type="dcterms:W3CDTF">2023-10-11T16:43:41Z</dcterms:created>
  <dcterms:modified xsi:type="dcterms:W3CDTF">2023-11-28T16:33:55Z</dcterms:modified>
</cp:coreProperties>
</file>