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quantumpe-my.sharepoint.com/personal/roger_farfan_osf_pe/Documents/Escritorio/"/>
    </mc:Choice>
  </mc:AlternateContent>
  <xr:revisionPtr revIDLastSave="0" documentId="8_{C9F9A7A2-0FCD-42AD-97B5-9521E2C78366}" xr6:coauthVersionLast="47" xr6:coauthVersionMax="47" xr10:uidLastSave="{00000000-0000-0000-0000-000000000000}"/>
  <bookViews>
    <workbookView xWindow="-120" yWindow="-120" windowWidth="20730" windowHeight="11160" xr2:uid="{A75B582D-CB0F-406B-9D65-630AD7D355A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" i="1" l="1"/>
  <c r="H6" i="1"/>
  <c r="F4" i="1"/>
  <c r="H4" i="1" s="1"/>
  <c r="F5" i="1"/>
  <c r="F6" i="1"/>
  <c r="F3" i="1"/>
  <c r="H3" i="1" s="1"/>
</calcChain>
</file>

<file path=xl/sharedStrings.xml><?xml version="1.0" encoding="utf-8"?>
<sst xmlns="http://schemas.openxmlformats.org/spreadsheetml/2006/main" count="14" uniqueCount="14">
  <si>
    <t>CUADRO DE FACTURACION DEL MES  DE OCTUBRE DEL 2023 HACI OCEANO SEAFOOD S.A</t>
  </si>
  <si>
    <t>N° FACTURA</t>
  </si>
  <si>
    <t>F.DE EMISION</t>
  </si>
  <si>
    <t>TONELADAS</t>
  </si>
  <si>
    <t>PRECIO</t>
  </si>
  <si>
    <t>IVG</t>
  </si>
  <si>
    <t>SUBTOTAL</t>
  </si>
  <si>
    <t xml:space="preserve">TOTAL </t>
  </si>
  <si>
    <t>DETRACCION</t>
  </si>
  <si>
    <t>F. CANCELACION</t>
  </si>
  <si>
    <t>E001 - 0003</t>
  </si>
  <si>
    <t>E001 - 0005</t>
  </si>
  <si>
    <t>E001 - 0007</t>
  </si>
  <si>
    <t>E001 - 0008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</si>
</sst>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1" xfId="0" applyBorder="1"/>
    <xf numFmtId="14" fontId="0" fillId="0" borderId="1" xfId="0" applyNumberFormat="1" applyBorder="1"/>
    <xf numFmtId="2" fontId="0" fillId="0" borderId="1" xfId="0" applyNumberFormat="1" applyBorder="1"/>
    <xf numFmtId="9" fontId="0" fillId="0" borderId="1" xfId="0" applyNumberFormat="1" applyBorder="1"/>
    <xf numFmtId="0" fontId="1" fillId="0" borderId="1" xfId="0" applyFont="1" applyBorder="1"/>
    <xf numFmtId="14" fontId="1" fillId="0" borderId="1" xfId="0" applyNumberFormat="1" applyFont="1" applyBorder="1"/>
    <xf numFmtId="0" fontId="3" fillId="2" borderId="4" xfId="0" applyFont="1" applyFill="1" applyBorder="1"/>
    <xf numFmtId="0" fontId="3" fillId="2" borderId="3" xfId="0" applyFont="1" applyFill="1" applyBorder="1"/>
    <xf numFmtId="0" fontId="3" fillId="2" borderId="5" xfId="0" applyFont="1" applyFill="1" applyBorder="1"/>
    <xf numFmtId="0" fontId="4" fillId="2" borderId="2" xfId="0" applyFont="1" applyFill="1" applyBorder="1"/>
    <xf numFmtId="2" fontId="1" fillId="3" borderId="1" xfId="0" applyNumberFormat="1" applyFont="1" applyFill="1" applyBorder="1"/>
    <xf numFmtId="0" fontId="0" fillId="4" borderId="1" xfId="0" applyFill="1" applyBorder="1"/>
    <xf numFmtId="14" fontId="0" fillId="4" borderId="1" xfId="0" applyNumberFormat="1" applyFill="1" applyBorder="1"/>
    <xf numFmtId="164" fontId="0" fillId="4" borderId="1" xfId="0" applyNumberFormat="1" applyFill="1" applyBorder="1"/>
    <xf numFmtId="2" fontId="0" fillId="4" borderId="1" xfId="0" applyNumberFormat="1" applyFill="1" applyBorder="1"/>
    <xf numFmtId="9" fontId="0" fillId="4" borderId="1" xfId="0" applyNumberFormat="1" applyFill="1" applyBorder="1"/>
    <xf numFmtId="2" fontId="1" fillId="4" borderId="1" xfId="0" applyNumberFormat="1" applyFont="1" applyFill="1" applyBorder="1"/>
    <xf numFmtId="0" fontId="1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017FA2-BE37-41EE-8C3D-E260A764D40E}">
  <dimension ref="A1:I6"/>
  <sheetViews>
    <sheetView tabSelected="1" workbookViewId="0">
      <selection activeCell="A3" sqref="A3"/>
    </sheetView>
  </sheetViews>
  <sheetFormatPr baseColWidth="10" defaultRowHeight="15" x14ac:dyDescent="0.25"/>
  <cols>
    <col min="1" max="1" width="13.7109375" customWidth="1"/>
    <col min="2" max="2" width="12.28515625" customWidth="1"/>
    <col min="9" max="9" width="16.42578125" customWidth="1"/>
  </cols>
  <sheetData>
    <row r="1" spans="1:9" ht="16.5" thickBot="1" x14ac:dyDescent="0.3">
      <c r="A1" s="7"/>
      <c r="B1" s="8" t="s">
        <v>0</v>
      </c>
      <c r="C1" s="8"/>
      <c r="D1" s="8"/>
      <c r="E1" s="8"/>
      <c r="F1" s="8"/>
      <c r="G1" s="8"/>
      <c r="H1" s="8"/>
      <c r="I1" s="9"/>
    </row>
    <row r="2" spans="1:9" ht="19.149999999999999" customHeight="1" thickTop="1" x14ac:dyDescent="0.25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8</v>
      </c>
      <c r="H2" s="10" t="s">
        <v>7</v>
      </c>
      <c r="I2" s="10" t="s">
        <v>9</v>
      </c>
    </row>
    <row r="3" spans="1:9" x14ac:dyDescent="0.25">
      <c r="A3" s="12" t="s">
        <v>10</v>
      </c>
      <c r="B3" s="13">
        <v>45211</v>
      </c>
      <c r="C3" s="14">
        <v>24.5962</v>
      </c>
      <c r="D3" s="15">
        <v>70</v>
      </c>
      <c r="E3" s="16">
        <v>0.18</v>
      </c>
      <c r="F3" s="15">
        <f>(C3*D3)+(0.18*C3*D3)</f>
        <v>2031.6461199999999</v>
      </c>
      <c r="G3" s="12">
        <v>4</v>
      </c>
      <c r="H3" s="17">
        <f>(F3)-(0.04*F3)</f>
        <v>1950.3802751999999</v>
      </c>
      <c r="I3" s="18"/>
    </row>
    <row r="4" spans="1:9" x14ac:dyDescent="0.25">
      <c r="A4" s="1" t="s">
        <v>11</v>
      </c>
      <c r="B4" s="2">
        <v>45222</v>
      </c>
      <c r="C4" s="1">
        <v>9.3294999999999995</v>
      </c>
      <c r="D4" s="3">
        <v>70</v>
      </c>
      <c r="E4" s="4">
        <v>0.18</v>
      </c>
      <c r="F4" s="3">
        <f t="shared" ref="F4:F6" si="0">(C4*D4)+(0.18*C4*D4)</f>
        <v>770.61669999999992</v>
      </c>
      <c r="G4" s="1">
        <v>4</v>
      </c>
      <c r="H4" s="11">
        <f t="shared" ref="H4:H6" si="1">(F4)-(0.04*F4)</f>
        <v>739.79203199999995</v>
      </c>
      <c r="I4" s="6">
        <v>45233</v>
      </c>
    </row>
    <row r="5" spans="1:9" x14ac:dyDescent="0.25">
      <c r="A5" s="1" t="s">
        <v>12</v>
      </c>
      <c r="B5" s="2">
        <v>45230</v>
      </c>
      <c r="C5" s="1">
        <v>15.946999999999999</v>
      </c>
      <c r="D5" s="3">
        <v>70</v>
      </c>
      <c r="E5" s="4">
        <v>0.18</v>
      </c>
      <c r="F5" s="3">
        <f t="shared" si="0"/>
        <v>1317.2221999999999</v>
      </c>
      <c r="G5" s="1">
        <v>4</v>
      </c>
      <c r="H5" s="11">
        <f t="shared" si="1"/>
        <v>1264.533312</v>
      </c>
      <c r="I5" s="5"/>
    </row>
    <row r="6" spans="1:9" x14ac:dyDescent="0.25">
      <c r="A6" s="1" t="s">
        <v>13</v>
      </c>
      <c r="B6" s="2">
        <v>45230</v>
      </c>
      <c r="C6" s="1">
        <v>13.685</v>
      </c>
      <c r="D6" s="3">
        <v>70</v>
      </c>
      <c r="E6" s="4">
        <v>0.18</v>
      </c>
      <c r="F6" s="3">
        <f t="shared" si="0"/>
        <v>1130.3810000000001</v>
      </c>
      <c r="G6" s="1">
        <v>4</v>
      </c>
      <c r="H6" s="11">
        <f t="shared" si="1"/>
        <v>1085.1657600000001</v>
      </c>
      <c r="I6" s="5"/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Piere Ventura</dc:creator>
  <cp:lastModifiedBy>Roger Farfán (OSF-PAI)</cp:lastModifiedBy>
  <dcterms:created xsi:type="dcterms:W3CDTF">2023-11-04T13:57:31Z</dcterms:created>
  <dcterms:modified xsi:type="dcterms:W3CDTF">2023-11-06T20:35:30Z</dcterms:modified>
</cp:coreProperties>
</file>