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14_{CCAD41FD-F695-43E2-86E3-E3AFD0EA88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Hoja1!$A$2:$J$22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<sst xmlns="http://schemas.openxmlformats.org/spreadsheetml/2006/main" count="151" uniqueCount="61">
  <si>
    <t>CETUS ABC</t>
  </si>
  <si>
    <t>A1G-885</t>
  </si>
  <si>
    <t>FRANK</t>
  </si>
  <si>
    <t>PEDRO</t>
  </si>
  <si>
    <t>0001-009471</t>
  </si>
  <si>
    <t>RESIDUOS</t>
  </si>
  <si>
    <t>0025-0001959</t>
  </si>
  <si>
    <t>D6U-718</t>
  </si>
  <si>
    <t>ROGER FARFAN</t>
  </si>
  <si>
    <t>0001-009473</t>
  </si>
  <si>
    <t>COINREFRI ABC</t>
  </si>
  <si>
    <t>021-000677</t>
  </si>
  <si>
    <t>0001-009474</t>
  </si>
  <si>
    <t>021-000681</t>
  </si>
  <si>
    <t>0001-009475</t>
  </si>
  <si>
    <t>0025-0001998</t>
  </si>
  <si>
    <t>F5F-903</t>
  </si>
  <si>
    <t>0001-009476</t>
  </si>
  <si>
    <t>021-000686</t>
  </si>
  <si>
    <t>D6Z-770</t>
  </si>
  <si>
    <t>0001-009477</t>
  </si>
  <si>
    <t>0025-0001996</t>
  </si>
  <si>
    <t>0001-009478</t>
  </si>
  <si>
    <t>021-000689</t>
  </si>
  <si>
    <t>0001-009479</t>
  </si>
  <si>
    <t>021-000693</t>
  </si>
  <si>
    <t>0001-009480</t>
  </si>
  <si>
    <t>025-0001995</t>
  </si>
  <si>
    <t>0001-009481</t>
  </si>
  <si>
    <t>021-000700</t>
  </si>
  <si>
    <t>0001-009482</t>
  </si>
  <si>
    <t>021-000709</t>
  </si>
  <si>
    <t>0001-009483</t>
  </si>
  <si>
    <t>021-000712</t>
  </si>
  <si>
    <t>0001-009484</t>
  </si>
  <si>
    <t>021-000717</t>
  </si>
  <si>
    <t>0001-009486</t>
  </si>
  <si>
    <t>0025-0001962</t>
  </si>
  <si>
    <t>0001-009487</t>
  </si>
  <si>
    <t>021-000725</t>
  </si>
  <si>
    <t>0001-009488</t>
  </si>
  <si>
    <t>021-00729</t>
  </si>
  <si>
    <t>0001-009490</t>
  </si>
  <si>
    <t>021-00732</t>
  </si>
  <si>
    <t>0001-009491</t>
  </si>
  <si>
    <t>0025-0001964</t>
  </si>
  <si>
    <t>0001-009492</t>
  </si>
  <si>
    <t>021-00733</t>
  </si>
  <si>
    <t>0001-009493</t>
  </si>
  <si>
    <t>021-000738</t>
  </si>
  <si>
    <t>FECHA</t>
  </si>
  <si>
    <t>GUIA DE TRANSPORTE</t>
  </si>
  <si>
    <t>RUTA</t>
  </si>
  <si>
    <t>MONTO</t>
  </si>
  <si>
    <t>CARGA</t>
  </si>
  <si>
    <t>GUIA DE REMISIOIN</t>
  </si>
  <si>
    <t>PLACA</t>
  </si>
  <si>
    <t>CHOFER</t>
  </si>
  <si>
    <t>RESPONSABLE</t>
  </si>
  <si>
    <t>CANTIDAD</t>
  </si>
  <si>
    <t>TRANSCAR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</si>
</sst>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5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0" borderId="0" xfId="0" applyFont="1"/>
    <xf numFmtId="14" fontId="3" fillId="0" borderId="4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14" fontId="3" fillId="4" borderId="4" xfId="0" applyNumberFormat="1" applyFont="1" applyFill="1" applyBorder="1" applyAlignment="1">
      <alignment horizontal="right" wrapText="1"/>
    </xf>
    <xf numFmtId="3" fontId="3" fillId="2" borderId="5" xfId="0" applyNumberFormat="1" applyFont="1" applyFill="1" applyBorder="1" applyAlignment="1">
      <alignment horizontal="right" wrapText="1"/>
    </xf>
    <xf numFmtId="14" fontId="3" fillId="0" borderId="7" xfId="0" applyNumberFormat="1" applyFont="1" applyBorder="1" applyAlignment="1">
      <alignment horizontal="right" wrapText="1"/>
    </xf>
    <xf numFmtId="0" fontId="3" fillId="4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2" borderId="8" xfId="0" applyFont="1" applyFill="1" applyBorder="1" applyAlignment="1">
      <alignment horizontal="right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2" fillId="4" borderId="0" xfId="0" applyFont="1" applyFill="1"/>
    <xf numFmtId="0" fontId="4" fillId="0" borderId="0" xfId="0" applyFont="1"/>
    <xf numFmtId="0" fontId="2" fillId="0" borderId="10" xfId="0" applyFont="1" applyBorder="1" applyAlignment="1">
      <alignment horizontal="center"/>
    </xf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19" zoomScaleNormal="100" zoomScaleSheetLayoutView="100" workbookViewId="0">
      <selection activeCell="G23" sqref="G23"/>
    </sheetView>
  </sheetViews>
  <sheetFormatPr baseColWidth="10" defaultRowHeight="35.1" customHeight="1" x14ac:dyDescent="0.3"/>
  <cols>
    <col min="1" max="1" width="15" style="4" customWidth="1"/>
    <col min="2" max="2" width="22.140625" style="19" customWidth="1"/>
    <col min="3" max="3" width="18.5703125" style="4" customWidth="1"/>
    <col min="4" max="4" width="13.7109375" style="4" bestFit="1" customWidth="1"/>
    <col min="5" max="5" width="15.28515625" style="4" customWidth="1"/>
    <col min="6" max="6" width="17.5703125" style="4" customWidth="1"/>
    <col min="7" max="7" width="23.7109375" style="4" customWidth="1"/>
    <col min="8" max="9" width="11.42578125" style="4"/>
    <col min="10" max="10" width="17.5703125" style="4" customWidth="1"/>
    <col min="11" max="16384" width="11.42578125" style="4"/>
  </cols>
  <sheetData>
    <row r="1" spans="1:10" ht="35.1" customHeight="1" thickBot="1" x14ac:dyDescent="0.35">
      <c r="A1" s="21" t="s">
        <v>60</v>
      </c>
      <c r="B1" s="21"/>
      <c r="C1" s="21"/>
      <c r="D1" s="21"/>
    </row>
    <row r="2" spans="1:10" ht="35.1" customHeight="1" x14ac:dyDescent="0.3">
      <c r="A2" s="1" t="s">
        <v>50</v>
      </c>
      <c r="B2" s="2" t="s">
        <v>51</v>
      </c>
      <c r="C2" s="2" t="s">
        <v>52</v>
      </c>
      <c r="D2" s="2" t="s">
        <v>53</v>
      </c>
      <c r="E2" s="2" t="s">
        <v>59</v>
      </c>
      <c r="F2" s="2" t="s">
        <v>54</v>
      </c>
      <c r="G2" s="2" t="s">
        <v>55</v>
      </c>
      <c r="H2" s="2" t="s">
        <v>56</v>
      </c>
      <c r="I2" s="2" t="s">
        <v>57</v>
      </c>
      <c r="J2" s="3" t="s">
        <v>58</v>
      </c>
    </row>
    <row r="3" spans="1:10" ht="35.1" customHeight="1" x14ac:dyDescent="0.3">
      <c r="A3" s="5">
        <v>45213</v>
      </c>
      <c r="B3" s="6" t="s">
        <v>4</v>
      </c>
      <c r="C3" s="7" t="s">
        <v>0</v>
      </c>
      <c r="D3" s="8">
        <v>328.02</v>
      </c>
      <c r="E3" s="8">
        <v>5426.5</v>
      </c>
      <c r="F3" s="9" t="s">
        <v>5</v>
      </c>
      <c r="G3" s="9" t="s">
        <v>6</v>
      </c>
      <c r="H3" s="9" t="s">
        <v>7</v>
      </c>
      <c r="I3" s="7" t="s">
        <v>2</v>
      </c>
      <c r="J3" s="10" t="s">
        <v>8</v>
      </c>
    </row>
    <row r="4" spans="1:10" ht="35.1" customHeight="1" x14ac:dyDescent="0.3">
      <c r="A4" s="11">
        <v>45215</v>
      </c>
      <c r="B4" s="6" t="s">
        <v>9</v>
      </c>
      <c r="C4" s="7" t="s">
        <v>10</v>
      </c>
      <c r="D4" s="12">
        <v>69.28</v>
      </c>
      <c r="E4" s="12">
        <v>1600</v>
      </c>
      <c r="F4" s="9" t="s">
        <v>5</v>
      </c>
      <c r="G4" s="9" t="s">
        <v>11</v>
      </c>
      <c r="H4" s="9" t="s">
        <v>1</v>
      </c>
      <c r="I4" s="7" t="s">
        <v>2</v>
      </c>
      <c r="J4" s="10" t="s">
        <v>8</v>
      </c>
    </row>
    <row r="5" spans="1:10" ht="35.1" customHeight="1" x14ac:dyDescent="0.3">
      <c r="A5" s="5">
        <v>45215</v>
      </c>
      <c r="B5" s="6" t="s">
        <v>12</v>
      </c>
      <c r="C5" s="7" t="s">
        <v>10</v>
      </c>
      <c r="D5" s="8">
        <v>13.35</v>
      </c>
      <c r="E5" s="8">
        <v>240</v>
      </c>
      <c r="F5" s="9" t="s">
        <v>5</v>
      </c>
      <c r="G5" s="9" t="s">
        <v>13</v>
      </c>
      <c r="H5" s="9" t="s">
        <v>1</v>
      </c>
      <c r="I5" s="7" t="s">
        <v>2</v>
      </c>
      <c r="J5" s="10" t="s">
        <v>8</v>
      </c>
    </row>
    <row r="6" spans="1:10" ht="35.1" customHeight="1" x14ac:dyDescent="0.3">
      <c r="A6" s="5">
        <v>45215</v>
      </c>
      <c r="B6" s="6" t="s">
        <v>14</v>
      </c>
      <c r="C6" s="7" t="s">
        <v>0</v>
      </c>
      <c r="D6" s="8">
        <v>251.08</v>
      </c>
      <c r="E6" s="8">
        <v>7318.5</v>
      </c>
      <c r="F6" s="9" t="s">
        <v>5</v>
      </c>
      <c r="G6" s="9" t="s">
        <v>15</v>
      </c>
      <c r="H6" s="9" t="s">
        <v>16</v>
      </c>
      <c r="I6" s="7" t="s">
        <v>2</v>
      </c>
      <c r="J6" s="10" t="s">
        <v>8</v>
      </c>
    </row>
    <row r="7" spans="1:10" ht="35.1" customHeight="1" x14ac:dyDescent="0.3">
      <c r="A7" s="5">
        <v>45215</v>
      </c>
      <c r="B7" s="6" t="s">
        <v>17</v>
      </c>
      <c r="C7" s="7" t="s">
        <v>10</v>
      </c>
      <c r="D7" s="8">
        <v>438.65</v>
      </c>
      <c r="E7" s="8">
        <v>9800</v>
      </c>
      <c r="F7" s="9" t="s">
        <v>5</v>
      </c>
      <c r="G7" s="9" t="s">
        <v>18</v>
      </c>
      <c r="H7" s="9" t="s">
        <v>19</v>
      </c>
      <c r="I7" s="7" t="s">
        <v>2</v>
      </c>
      <c r="J7" s="10" t="s">
        <v>8</v>
      </c>
    </row>
    <row r="8" spans="1:10" ht="35.1" customHeight="1" x14ac:dyDescent="0.3">
      <c r="A8" s="5">
        <v>45216</v>
      </c>
      <c r="B8" s="6" t="s">
        <v>20</v>
      </c>
      <c r="C8" s="7" t="s">
        <v>0</v>
      </c>
      <c r="D8" s="8">
        <v>52.7</v>
      </c>
      <c r="E8" s="8">
        <v>1546</v>
      </c>
      <c r="F8" s="9" t="s">
        <v>5</v>
      </c>
      <c r="G8" s="9" t="s">
        <v>21</v>
      </c>
      <c r="H8" s="9" t="s">
        <v>1</v>
      </c>
      <c r="I8" s="7" t="s">
        <v>3</v>
      </c>
      <c r="J8" s="10" t="s">
        <v>8</v>
      </c>
    </row>
    <row r="9" spans="1:10" ht="35.1" customHeight="1" x14ac:dyDescent="0.3">
      <c r="A9" s="5">
        <v>45216</v>
      </c>
      <c r="B9" s="6" t="s">
        <v>22</v>
      </c>
      <c r="C9" s="7" t="s">
        <v>10</v>
      </c>
      <c r="D9" s="12">
        <v>178</v>
      </c>
      <c r="E9" s="12">
        <v>4000</v>
      </c>
      <c r="F9" s="9" t="s">
        <v>5</v>
      </c>
      <c r="G9" s="9" t="s">
        <v>23</v>
      </c>
      <c r="H9" s="9" t="s">
        <v>16</v>
      </c>
      <c r="I9" s="7" t="s">
        <v>3</v>
      </c>
      <c r="J9" s="10" t="s">
        <v>8</v>
      </c>
    </row>
    <row r="10" spans="1:10" ht="35.1" customHeight="1" x14ac:dyDescent="0.3">
      <c r="A10" s="5">
        <v>45216</v>
      </c>
      <c r="B10" s="6" t="s">
        <v>24</v>
      </c>
      <c r="C10" s="7" t="s">
        <v>10</v>
      </c>
      <c r="D10" s="8">
        <v>216.45</v>
      </c>
      <c r="E10" s="8">
        <v>6500</v>
      </c>
      <c r="F10" s="9" t="s">
        <v>5</v>
      </c>
      <c r="G10" s="9" t="s">
        <v>25</v>
      </c>
      <c r="H10" s="9" t="s">
        <v>19</v>
      </c>
      <c r="I10" s="7" t="s">
        <v>2</v>
      </c>
      <c r="J10" s="10" t="s">
        <v>8</v>
      </c>
    </row>
    <row r="11" spans="1:10" ht="35.1" customHeight="1" x14ac:dyDescent="0.3">
      <c r="A11" s="5">
        <v>45216</v>
      </c>
      <c r="B11" s="6" t="s">
        <v>26</v>
      </c>
      <c r="C11" s="7" t="s">
        <v>0</v>
      </c>
      <c r="D11" s="8">
        <v>208</v>
      </c>
      <c r="E11" s="8">
        <v>6487</v>
      </c>
      <c r="F11" s="9" t="s">
        <v>5</v>
      </c>
      <c r="G11" s="9" t="s">
        <v>27</v>
      </c>
      <c r="H11" s="9" t="s">
        <v>7</v>
      </c>
      <c r="I11" s="7" t="s">
        <v>2</v>
      </c>
      <c r="J11" s="10" t="s">
        <v>8</v>
      </c>
    </row>
    <row r="12" spans="1:10" ht="35.1" customHeight="1" x14ac:dyDescent="0.3">
      <c r="A12" s="5">
        <v>45217</v>
      </c>
      <c r="B12" s="6" t="s">
        <v>28</v>
      </c>
      <c r="C12" s="7" t="s">
        <v>10</v>
      </c>
      <c r="D12" s="8">
        <v>185.35</v>
      </c>
      <c r="E12" s="8">
        <v>4000</v>
      </c>
      <c r="F12" s="9" t="s">
        <v>5</v>
      </c>
      <c r="G12" s="9" t="s">
        <v>29</v>
      </c>
      <c r="H12" s="9" t="s">
        <v>16</v>
      </c>
      <c r="I12" s="7" t="s">
        <v>2</v>
      </c>
      <c r="J12" s="10" t="s">
        <v>8</v>
      </c>
    </row>
    <row r="13" spans="1:10" ht="35.1" customHeight="1" x14ac:dyDescent="0.3">
      <c r="A13" s="5">
        <v>45218</v>
      </c>
      <c r="B13" s="6" t="s">
        <v>30</v>
      </c>
      <c r="C13" s="7" t="s">
        <v>10</v>
      </c>
      <c r="D13" s="8">
        <v>246.85</v>
      </c>
      <c r="E13" s="8">
        <v>5600</v>
      </c>
      <c r="F13" s="9" t="s">
        <v>5</v>
      </c>
      <c r="G13" s="9" t="s">
        <v>31</v>
      </c>
      <c r="H13" s="9" t="s">
        <v>1</v>
      </c>
      <c r="I13" s="7" t="s">
        <v>2</v>
      </c>
      <c r="J13" s="10" t="s">
        <v>8</v>
      </c>
    </row>
    <row r="14" spans="1:10" ht="35.1" customHeight="1" x14ac:dyDescent="0.3">
      <c r="A14" s="5">
        <v>45218</v>
      </c>
      <c r="B14" s="6" t="s">
        <v>32</v>
      </c>
      <c r="C14" s="7" t="s">
        <v>10</v>
      </c>
      <c r="D14" s="12">
        <v>225.52</v>
      </c>
      <c r="E14" s="8">
        <v>5600</v>
      </c>
      <c r="F14" s="9" t="s">
        <v>5</v>
      </c>
      <c r="G14" s="9" t="s">
        <v>33</v>
      </c>
      <c r="H14" s="9" t="s">
        <v>1</v>
      </c>
      <c r="I14" s="7" t="s">
        <v>2</v>
      </c>
      <c r="J14" s="10" t="s">
        <v>8</v>
      </c>
    </row>
    <row r="15" spans="1:10" ht="35.1" customHeight="1" x14ac:dyDescent="0.3">
      <c r="A15" s="5">
        <v>45218</v>
      </c>
      <c r="B15" s="6" t="s">
        <v>34</v>
      </c>
      <c r="C15" s="7" t="s">
        <v>10</v>
      </c>
      <c r="D15" s="12">
        <v>189.52</v>
      </c>
      <c r="E15" s="12">
        <v>4800</v>
      </c>
      <c r="F15" s="9" t="s">
        <v>5</v>
      </c>
      <c r="G15" s="9" t="s">
        <v>35</v>
      </c>
      <c r="H15" s="9" t="s">
        <v>16</v>
      </c>
      <c r="I15" s="7" t="s">
        <v>2</v>
      </c>
      <c r="J15" s="10" t="s">
        <v>8</v>
      </c>
    </row>
    <row r="16" spans="1:10" ht="35.1" customHeight="1" x14ac:dyDescent="0.3">
      <c r="A16" s="5">
        <v>45219</v>
      </c>
      <c r="B16" s="6" t="s">
        <v>36</v>
      </c>
      <c r="C16" s="7" t="s">
        <v>0</v>
      </c>
      <c r="D16" s="12">
        <v>117.14</v>
      </c>
      <c r="E16" s="12">
        <v>3444</v>
      </c>
      <c r="F16" s="9" t="s">
        <v>5</v>
      </c>
      <c r="G16" s="9" t="s">
        <v>37</v>
      </c>
      <c r="H16" s="9" t="s">
        <v>1</v>
      </c>
      <c r="I16" s="7" t="s">
        <v>2</v>
      </c>
      <c r="J16" s="10" t="s">
        <v>8</v>
      </c>
    </row>
    <row r="17" spans="1:10" ht="35.1" customHeight="1" x14ac:dyDescent="0.3">
      <c r="A17" s="5">
        <v>45219</v>
      </c>
      <c r="B17" s="6" t="s">
        <v>38</v>
      </c>
      <c r="C17" s="7" t="s">
        <v>10</v>
      </c>
      <c r="D17" s="8">
        <v>246.6</v>
      </c>
      <c r="E17" s="8">
        <v>5600</v>
      </c>
      <c r="F17" s="9" t="s">
        <v>5</v>
      </c>
      <c r="G17" s="9" t="s">
        <v>39</v>
      </c>
      <c r="H17" s="9" t="s">
        <v>1</v>
      </c>
      <c r="I17" s="7" t="s">
        <v>2</v>
      </c>
      <c r="J17" s="10" t="s">
        <v>8</v>
      </c>
    </row>
    <row r="18" spans="1:10" ht="35.1" customHeight="1" x14ac:dyDescent="0.3">
      <c r="A18" s="5">
        <v>45219</v>
      </c>
      <c r="B18" s="6" t="s">
        <v>40</v>
      </c>
      <c r="C18" s="7" t="s">
        <v>10</v>
      </c>
      <c r="D18" s="12">
        <v>241.17</v>
      </c>
      <c r="E18" s="12">
        <v>5600</v>
      </c>
      <c r="F18" s="9" t="s">
        <v>5</v>
      </c>
      <c r="G18" s="9" t="s">
        <v>41</v>
      </c>
      <c r="H18" s="9" t="s">
        <v>1</v>
      </c>
      <c r="I18" s="7" t="s">
        <v>2</v>
      </c>
      <c r="J18" s="10" t="s">
        <v>8</v>
      </c>
    </row>
    <row r="19" spans="1:10" ht="35.1" customHeight="1" x14ac:dyDescent="0.3">
      <c r="A19" s="5">
        <v>45219</v>
      </c>
      <c r="B19" s="6" t="s">
        <v>42</v>
      </c>
      <c r="C19" s="7" t="s">
        <v>10</v>
      </c>
      <c r="D19" s="12">
        <v>245.02</v>
      </c>
      <c r="E19" s="12">
        <v>5600</v>
      </c>
      <c r="F19" s="9" t="s">
        <v>5</v>
      </c>
      <c r="G19" s="9" t="s">
        <v>43</v>
      </c>
      <c r="H19" s="9" t="s">
        <v>1</v>
      </c>
      <c r="I19" s="7" t="s">
        <v>2</v>
      </c>
      <c r="J19" s="10" t="s">
        <v>8</v>
      </c>
    </row>
    <row r="20" spans="1:10" ht="35.1" customHeight="1" x14ac:dyDescent="0.3">
      <c r="A20" s="5">
        <v>45220</v>
      </c>
      <c r="B20" s="6" t="s">
        <v>44</v>
      </c>
      <c r="C20" s="7" t="s">
        <v>0</v>
      </c>
      <c r="D20" s="8">
        <v>88.64</v>
      </c>
      <c r="E20" s="8">
        <v>2672</v>
      </c>
      <c r="F20" s="9" t="s">
        <v>5</v>
      </c>
      <c r="G20" s="9" t="s">
        <v>45</v>
      </c>
      <c r="H20" s="9" t="s">
        <v>1</v>
      </c>
      <c r="I20" s="7" t="s">
        <v>2</v>
      </c>
      <c r="J20" s="10" t="s">
        <v>8</v>
      </c>
    </row>
    <row r="21" spans="1:10" ht="35.1" customHeight="1" x14ac:dyDescent="0.3">
      <c r="A21" s="5">
        <v>45220</v>
      </c>
      <c r="B21" s="6" t="s">
        <v>46</v>
      </c>
      <c r="C21" s="7" t="s">
        <v>10</v>
      </c>
      <c r="D21" s="12">
        <v>206.07</v>
      </c>
      <c r="E21" s="12">
        <v>4800</v>
      </c>
      <c r="F21" s="9" t="s">
        <v>5</v>
      </c>
      <c r="G21" s="9" t="s">
        <v>47</v>
      </c>
      <c r="H21" s="9" t="s">
        <v>1</v>
      </c>
      <c r="I21" s="7" t="s">
        <v>2</v>
      </c>
      <c r="J21" s="10" t="s">
        <v>8</v>
      </c>
    </row>
    <row r="22" spans="1:10" ht="35.1" customHeight="1" thickBot="1" x14ac:dyDescent="0.35">
      <c r="A22" s="13">
        <v>45220</v>
      </c>
      <c r="B22" s="14" t="s">
        <v>48</v>
      </c>
      <c r="C22" s="15" t="s">
        <v>10</v>
      </c>
      <c r="D22" s="16">
        <v>235.8</v>
      </c>
      <c r="E22" s="16">
        <v>5200</v>
      </c>
      <c r="F22" s="17" t="s">
        <v>5</v>
      </c>
      <c r="G22" s="17" t="s">
        <v>49</v>
      </c>
      <c r="H22" s="17" t="s">
        <v>1</v>
      </c>
      <c r="I22" s="15" t="s">
        <v>2</v>
      </c>
      <c r="J22" s="18" t="s">
        <v>8</v>
      </c>
    </row>
    <row r="23" spans="1:10" ht="35.1" customHeight="1" x14ac:dyDescent="0.3">
      <c r="D23" s="22">
        <f>SUM(D3:D22)</f>
        <v>3983.21</v>
      </c>
      <c r="E23" s="20">
        <f>SUM(E3:E22)/1000</f>
        <v>95.834000000000003</v>
      </c>
    </row>
  </sheetData>
  <mergeCells count="1">
    <mergeCell ref="A1:D1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cp:lastPrinted>2023-10-30T15:24:16Z</cp:lastPrinted>
  <dcterms:created xsi:type="dcterms:W3CDTF">2023-10-23T15:39:32Z</dcterms:created>
  <dcterms:modified xsi:type="dcterms:W3CDTF">2023-11-02T22:56:24Z</dcterms:modified>
</cp:coreProperties>
</file>