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sandy_carmen_osf_pe/Documents/Escritorio/"/>
    </mc:Choice>
  </mc:AlternateContent>
  <xr:revisionPtr revIDLastSave="2" documentId="8_{9E92FAD7-1A30-4318-956D-535E276CAB72}" xr6:coauthVersionLast="47" xr6:coauthVersionMax="47" xr10:uidLastSave="{7C7150BB-72A7-4947-BEB9-8F3382717EAD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  <c r="I5" i="1"/>
  <c r="I8" i="1" l="1"/>
  <c r="I7" i="1"/>
  <c r="I9" i="1"/>
  <c r="I6" i="1"/>
  <c r="I10" i="1" l="1"/>
  <c r="I11" i="1"/>
</calcChain>
</file>

<file path=xl/sharedStrings.xml><?xml version="1.0" encoding="utf-8"?>
<sst xmlns="http://schemas.openxmlformats.org/spreadsheetml/2006/main" count="48" uniqueCount="27">
  <si>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</si>
  <si>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</si>
  <si>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</si>
  <si>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</si>
  <si>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</si>
  <si>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</si>
  <si>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</si>
  <si>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</si>
  <si>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</si>
  <si>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</si>
  <si>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</si>
  <si>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</si>
  <si>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</si>
  <si>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MSC</t>
  </si>
  <si>
    <t>HAPAG</t>
  </si>
  <si>
    <t>CNTR1</t>
  </si>
  <si>
    <t>SOLES</t>
  </si>
  <si>
    <t>PUNTO ADICIONAL</t>
  </si>
  <si>
    <t>SERVICIO DE CUSTODIA</t>
  </si>
  <si>
    <t>EBKG06993854</t>
  </si>
  <si>
    <t xml:space="preserve">P-340-23 </t>
  </si>
  <si>
    <t>SZLU9277046</t>
  </si>
  <si>
    <t xml:space="preserve">GASTOS ADMINISTRATIVOS </t>
  </si>
  <si>
    <t>P-305-23</t>
  </si>
  <si>
    <t>P-304-23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</si>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</sst>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_-[$$-540A]* #,##0.00_ ;_-[$$-540A]* \-#,##0.00\ ;_-[$$-540A]* &quot;-&quot;??_ ;_-@_ "/>
    <numFmt numFmtId="167" formatCode="_-[$$-45C]* #,##0.00_-;\-[$$-45C]* #,##0.00_-;_-[$$-45C]* &quot;-&quot;??_-;_-@_-"/>
    <numFmt numFmtId="168" formatCode="_-[$S/-280A]\ * #,##0.00_-;\-[$S/-280A]\ * #,##0.00_-;_-[$S/-28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7" fontId="7" fillId="2" borderId="2" xfId="2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165" fontId="3" fillId="0" borderId="5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14" fontId="0" fillId="3" borderId="2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166" fontId="1" fillId="3" borderId="3" xfId="4" applyNumberFormat="1" applyFont="1" applyFill="1" applyBorder="1" applyAlignment="1">
      <alignment horizontal="left" vertical="center" wrapText="1"/>
    </xf>
    <xf numFmtId="166" fontId="12" fillId="3" borderId="3" xfId="4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166" fontId="1" fillId="3" borderId="2" xfId="4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168" fontId="1" fillId="3" borderId="3" xfId="4" applyNumberFormat="1" applyFont="1" applyFill="1" applyBorder="1" applyAlignment="1">
      <alignment horizontal="left" vertical="center" wrapText="1"/>
    </xf>
    <xf numFmtId="168" fontId="12" fillId="3" borderId="3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1"/>
  <sheetViews>
    <sheetView tabSelected="1" zoomScale="85" zoomScaleNormal="85" zoomScaleSheetLayoutView="85" workbookViewId="0">
      <selection activeCell="E23" sqref="E23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17" customWidth="1"/>
    <col min="5" max="5" width="21.5546875" customWidth="1"/>
    <col min="6" max="6" width="20.77734375" customWidth="1"/>
    <col min="7" max="7" width="23" customWidth="1"/>
    <col min="8" max="8" width="19.88671875" bestFit="1" customWidth="1"/>
    <col min="9" max="9" width="24.44140625" customWidth="1"/>
    <col min="10" max="10" width="48.44140625" customWidth="1"/>
    <col min="11" max="11" width="26.21875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x14ac:dyDescent="0.3"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12</v>
      </c>
      <c r="H4" s="4" t="s">
        <v>6</v>
      </c>
      <c r="I4" s="5" t="s">
        <v>7</v>
      </c>
      <c r="J4" s="6" t="s">
        <v>8</v>
      </c>
      <c r="K4" s="18" t="s">
        <v>25</v>
      </c>
    </row>
    <row r="5" spans="2:11" s="17" customFormat="1" ht="21" hidden="1" customHeight="1" x14ac:dyDescent="0.3">
      <c r="B5" s="19" t="s">
        <v>9</v>
      </c>
      <c r="C5" s="20">
        <v>45233</v>
      </c>
      <c r="D5" s="21" t="s">
        <v>13</v>
      </c>
      <c r="E5" s="22" t="s">
        <v>19</v>
      </c>
      <c r="F5" s="22" t="s">
        <v>21</v>
      </c>
      <c r="G5" s="22" t="s">
        <v>20</v>
      </c>
      <c r="H5" s="23">
        <v>100</v>
      </c>
      <c r="I5" s="24">
        <f t="shared" ref="I5" si="0">+H5*1.18</f>
        <v>118</v>
      </c>
      <c r="J5" s="19" t="s">
        <v>17</v>
      </c>
      <c r="K5" s="25" t="s">
        <v>26</v>
      </c>
    </row>
    <row r="6" spans="2:11" s="17" customFormat="1" ht="21" hidden="1" customHeight="1" x14ac:dyDescent="0.3">
      <c r="B6" s="19" t="s">
        <v>9</v>
      </c>
      <c r="C6" s="20">
        <v>45233</v>
      </c>
      <c r="D6" s="21" t="s">
        <v>13</v>
      </c>
      <c r="E6" s="22" t="s">
        <v>19</v>
      </c>
      <c r="F6" s="22" t="s">
        <v>21</v>
      </c>
      <c r="G6" s="22" t="s">
        <v>20</v>
      </c>
      <c r="H6" s="23">
        <v>100</v>
      </c>
      <c r="I6" s="24">
        <f t="shared" ref="I6:I8" si="1">+H6*1.18</f>
        <v>118</v>
      </c>
      <c r="J6" s="19" t="s">
        <v>17</v>
      </c>
      <c r="K6" s="25" t="s">
        <v>26</v>
      </c>
    </row>
    <row r="7" spans="2:11" s="17" customFormat="1" ht="21" hidden="1" customHeight="1" x14ac:dyDescent="0.3">
      <c r="B7" s="19" t="s">
        <v>9</v>
      </c>
      <c r="C7" s="20">
        <v>45215</v>
      </c>
      <c r="D7" s="21" t="s">
        <v>14</v>
      </c>
      <c r="E7" s="26">
        <v>64247737</v>
      </c>
      <c r="F7" s="26" t="s">
        <v>15</v>
      </c>
      <c r="G7" s="26" t="s">
        <v>23</v>
      </c>
      <c r="H7" s="27">
        <v>10</v>
      </c>
      <c r="I7" s="24">
        <f t="shared" si="1"/>
        <v>11.799999999999999</v>
      </c>
      <c r="J7" s="28" t="s">
        <v>22</v>
      </c>
      <c r="K7" s="25" t="s">
        <v>26</v>
      </c>
    </row>
    <row r="8" spans="2:11" s="17" customFormat="1" ht="21" hidden="1" customHeight="1" x14ac:dyDescent="0.3">
      <c r="B8" s="19" t="s">
        <v>9</v>
      </c>
      <c r="C8" s="20">
        <v>45215</v>
      </c>
      <c r="D8" s="21" t="s">
        <v>14</v>
      </c>
      <c r="E8" s="26">
        <v>67247735</v>
      </c>
      <c r="F8" s="26" t="s">
        <v>15</v>
      </c>
      <c r="G8" s="26" t="s">
        <v>24</v>
      </c>
      <c r="H8" s="27">
        <v>10</v>
      </c>
      <c r="I8" s="24">
        <f t="shared" si="1"/>
        <v>11.799999999999999</v>
      </c>
      <c r="J8" s="28" t="s">
        <v>22</v>
      </c>
      <c r="K8" s="25" t="s">
        <v>26</v>
      </c>
    </row>
    <row r="9" spans="2:11" s="17" customFormat="1" ht="21" customHeight="1" x14ac:dyDescent="0.3">
      <c r="B9" s="19" t="s">
        <v>9</v>
      </c>
      <c r="C9" s="20">
        <v>45233</v>
      </c>
      <c r="D9" s="21" t="s">
        <v>13</v>
      </c>
      <c r="E9" s="22" t="s">
        <v>19</v>
      </c>
      <c r="F9" s="22" t="s">
        <v>21</v>
      </c>
      <c r="G9" s="22" t="s">
        <v>20</v>
      </c>
      <c r="H9" s="29">
        <v>250</v>
      </c>
      <c r="I9" s="30">
        <f>+H9*1.18</f>
        <v>295</v>
      </c>
      <c r="J9" s="19" t="s">
        <v>18</v>
      </c>
      <c r="K9" s="25" t="s">
        <v>26</v>
      </c>
    </row>
    <row r="10" spans="2:11" s="11" customFormat="1" ht="21" hidden="1" customHeight="1" x14ac:dyDescent="0.3">
      <c r="B10" s="16"/>
      <c r="C10" s="12"/>
      <c r="D10" s="13"/>
      <c r="E10" s="7" t="s">
        <v>10</v>
      </c>
      <c r="F10" s="8" t="s">
        <v>11</v>
      </c>
      <c r="G10" s="8"/>
      <c r="H10" s="9">
        <f>SUM(H5:H8)</f>
        <v>220</v>
      </c>
      <c r="I10" s="9">
        <f>SUM(I5:I8)</f>
        <v>259.60000000000002</v>
      </c>
      <c r="J10" s="14"/>
      <c r="K10" s="15"/>
    </row>
    <row r="11" spans="2:11" s="11" customFormat="1" ht="21" customHeight="1" x14ac:dyDescent="0.3">
      <c r="B11" s="16"/>
      <c r="C11" s="12"/>
      <c r="D11" s="13"/>
      <c r="E11" s="7" t="s">
        <v>10</v>
      </c>
      <c r="F11" s="8" t="s">
        <v>16</v>
      </c>
      <c r="G11" s="8"/>
      <c r="H11" s="10">
        <f>SUM(H9:H9)</f>
        <v>250</v>
      </c>
      <c r="I11" s="10">
        <f>SUM(I9:I9)</f>
        <v>295</v>
      </c>
      <c r="J11" s="14"/>
      <c r="K11" s="15"/>
    </row>
  </sheetData>
  <autoFilter ref="B4:K11" xr:uid="{4BD6F1F9-0B80-4D6F-AA3A-46211754B11C}"/>
  <phoneticPr fontId="1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2023-11-16T12:39:07Z</dcterms:modified>
</cp:coreProperties>
</file>