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cinthia_castro_osf_pe/Documents/Documentos/VALORIZACIONES MAR DE GALILEA/"/>
    </mc:Choice>
  </mc:AlternateContent>
  <xr:revisionPtr revIDLastSave="15" documentId="8_{8C58D2CD-629D-47F6-9611-0AC23191E486}" xr6:coauthVersionLast="47" xr6:coauthVersionMax="47" xr10:uidLastSave="{9FC281BC-717C-4E98-BB18-3F5B8A1EC030}"/>
  <bookViews>
    <workbookView xWindow="-120" yWindow="-120" windowWidth="20730" windowHeight="11160" firstSheet="8" activeTab="10" xr2:uid="{D7546B32-AC57-4720-81E8-7A70638FDDBD}"/>
  </bookViews>
  <sheets>
    <sheet name="RESUMEN 2023" sheetId="11" r:id="rId1"/>
    <sheet name="ENERO 2023" sheetId="10" r:id="rId2"/>
    <sheet name="FEBRERO 2023" sheetId="9" r:id="rId3"/>
    <sheet name="MARZO 2023" sheetId="8" r:id="rId4"/>
    <sheet name="ABRIL 2023" sheetId="7" r:id="rId5"/>
    <sheet name="MAYO 2023" sheetId="6" r:id="rId6"/>
    <sheet name="JUNIO 2023" sheetId="1" r:id="rId7"/>
    <sheet name="JULIO 2023" sheetId="2" r:id="rId8"/>
    <sheet name="AGOSTO 2023" sheetId="3" r:id="rId9"/>
    <sheet name="SETIEMBRE 2023 " sheetId="4" r:id="rId10"/>
    <sheet name="OCTUBRE 2023 " sheetId="5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1" l="1"/>
  <c r="G17" i="11"/>
  <c r="G16" i="11"/>
  <c r="G15" i="11"/>
  <c r="G14" i="11"/>
  <c r="G13" i="11"/>
  <c r="G12" i="11"/>
  <c r="G11" i="11"/>
  <c r="G10" i="11"/>
  <c r="G9" i="11"/>
  <c r="I18" i="11"/>
  <c r="I17" i="11"/>
  <c r="I16" i="11"/>
  <c r="I15" i="11"/>
  <c r="I14" i="11"/>
  <c r="I13" i="11"/>
  <c r="I12" i="11"/>
  <c r="I11" i="11"/>
  <c r="I10" i="11"/>
  <c r="I9" i="11"/>
  <c r="K27" i="5"/>
  <c r="K19" i="4"/>
  <c r="K18" i="3"/>
  <c r="K28" i="2"/>
  <c r="K30" i="1"/>
  <c r="K28" i="6"/>
  <c r="K24" i="7"/>
  <c r="K32" i="8"/>
  <c r="K34" i="9"/>
  <c r="K35" i="10"/>
  <c r="N27" i="5"/>
  <c r="N28" i="6"/>
  <c r="N24" i="7"/>
  <c r="N32" i="8"/>
  <c r="N35" i="10"/>
  <c r="N34" i="9"/>
  <c r="N19" i="4"/>
  <c r="N18" i="3"/>
  <c r="N28" i="2"/>
  <c r="N30" i="1"/>
  <c r="I2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Cinthia Castro</author>
  </authors>
  <commentList>
    <comment ref="D10" authorId="0" shapeId="0" xr:uid="{986F652C-FE36-497B-85D1-6CDB1D435521}">
      <text>
        <r>
          <rPr>
            <b/>
            <sz val="9"/>
            <color indexed="81"/>
            <rFont val="Tahoma"/>
            <family val="2"/>
          </rPr>
          <t>Cinthia Castro:</t>
        </r>
        <r>
          <rPr>
            <sz val="9"/>
            <color indexed="81"/>
            <rFont val="Tahoma"/>
            <family val="2"/>
          </rPr>
          <t xml:space="preserve">
Falta ingresar requerimiento </t>
        </r>
      </text>
    </comment>
  </commentList>
</comments>
</file>

<file path=xl/sharedStrings.xml><?xml version="1.0" encoding="utf-8"?>
<sst xmlns="http://schemas.openxmlformats.org/spreadsheetml/2006/main" count="1474" uniqueCount="216">
  <si>
    <t>MES</t>
  </si>
  <si>
    <t xml:space="preserve">FECHA </t>
  </si>
  <si>
    <t>EMPRESA GENERADORA</t>
  </si>
  <si>
    <t>DIRECCIÓN / UBICACIÓN</t>
  </si>
  <si>
    <t># GUIA DE REMISIÓN TRANSPORTISTA</t>
  </si>
  <si>
    <t>PLACA DEL VEHICULO</t>
  </si>
  <si>
    <t>RESIDUO GESTIONADO / SERVICIO REALIZADO</t>
  </si>
  <si>
    <t>UNIDAD DE MEDIDA</t>
  </si>
  <si>
    <t>CANTIDAD</t>
  </si>
  <si>
    <t>EO-RS</t>
  </si>
  <si>
    <t>VALOR UNITARIO</t>
  </si>
  <si>
    <t>VALOR UNITARIO DEL SERVICIO SIN IGV</t>
  </si>
  <si>
    <t>OCEANO SEAFOOD SA-PLANTA-ABC</t>
  </si>
  <si>
    <t>VIAJE / SERVICIO</t>
  </si>
  <si>
    <t>JUNIO</t>
  </si>
  <si>
    <t>M1L-896</t>
  </si>
  <si>
    <t>0022-015862</t>
  </si>
  <si>
    <t xml:space="preserve">JR. LOS PESCADORES N° 994-PAITA </t>
  </si>
  <si>
    <t>RECOJO, TRANSPORTE Y DISPOSICIÓN FINAL DE RR.SS COMUNES</t>
  </si>
  <si>
    <t>MAR DE GALILEA</t>
  </si>
  <si>
    <t>0022-015867</t>
  </si>
  <si>
    <t>0022-015882</t>
  </si>
  <si>
    <t>0022-015903</t>
  </si>
  <si>
    <t>0022-015919</t>
  </si>
  <si>
    <t>0022-015947</t>
  </si>
  <si>
    <t>0022-015958</t>
  </si>
  <si>
    <t>0022-015984</t>
  </si>
  <si>
    <t>0022-016010</t>
  </si>
  <si>
    <t>0022-016011</t>
  </si>
  <si>
    <t>0022-016022</t>
  </si>
  <si>
    <t>0022-16033</t>
  </si>
  <si>
    <t>0022-16040</t>
  </si>
  <si>
    <t>0022-16045</t>
  </si>
  <si>
    <t>0022-16048</t>
  </si>
  <si>
    <t>0022-16059</t>
  </si>
  <si>
    <t>0022-16066</t>
  </si>
  <si>
    <t>0022-16082</t>
  </si>
  <si>
    <t>0022-16089</t>
  </si>
  <si>
    <t>0022-16115</t>
  </si>
  <si>
    <t>JULIO</t>
  </si>
  <si>
    <t>0022-016144</t>
  </si>
  <si>
    <t>0022-016160</t>
  </si>
  <si>
    <t>0022-016166</t>
  </si>
  <si>
    <t>0022-016173</t>
  </si>
  <si>
    <t>0022-016185</t>
  </si>
  <si>
    <t>0022-016189</t>
  </si>
  <si>
    <t>0022-016208</t>
  </si>
  <si>
    <t>0022-016223</t>
  </si>
  <si>
    <t>0022-016239</t>
  </si>
  <si>
    <t>0022-016250</t>
  </si>
  <si>
    <t>0022-16251</t>
  </si>
  <si>
    <t>0022-16256</t>
  </si>
  <si>
    <t>0022-16259</t>
  </si>
  <si>
    <t>0022-16114</t>
  </si>
  <si>
    <t>M1L-895</t>
  </si>
  <si>
    <t>0022-16268</t>
  </si>
  <si>
    <t>M1L-897</t>
  </si>
  <si>
    <t>0022-16280</t>
  </si>
  <si>
    <t>M1L-898</t>
  </si>
  <si>
    <t>0022-16283</t>
  </si>
  <si>
    <t>M1L-899</t>
  </si>
  <si>
    <t>0022-16294</t>
  </si>
  <si>
    <t>M1L-900</t>
  </si>
  <si>
    <t>0022-16302</t>
  </si>
  <si>
    <t>AGOSTO</t>
  </si>
  <si>
    <t>M6K-703</t>
  </si>
  <si>
    <t>0022-0016323</t>
  </si>
  <si>
    <t>0022-0016343</t>
  </si>
  <si>
    <t>0022-0016383</t>
  </si>
  <si>
    <t>0022-0016355</t>
  </si>
  <si>
    <t>0022-0016405</t>
  </si>
  <si>
    <t>0022-0016414</t>
  </si>
  <si>
    <t>0022-0016438</t>
  </si>
  <si>
    <t>0022-0016464</t>
  </si>
  <si>
    <t>0022-0016488</t>
  </si>
  <si>
    <t>0022-0016564</t>
  </si>
  <si>
    <t>0022-0016571</t>
  </si>
  <si>
    <t>0022-0016582</t>
  </si>
  <si>
    <t>0022-0016590</t>
  </si>
  <si>
    <t>0022-0016604</t>
  </si>
  <si>
    <t xml:space="preserve">SETIEMBRE </t>
  </si>
  <si>
    <t>OCTUBRE</t>
  </si>
  <si>
    <t>0022-0016530</t>
  </si>
  <si>
    <t>0022-0016624</t>
  </si>
  <si>
    <t>0022-0016625</t>
  </si>
  <si>
    <t>0022-0016807</t>
  </si>
  <si>
    <t>0022-0016815</t>
  </si>
  <si>
    <t>CONFORMIDAD 1</t>
  </si>
  <si>
    <t>CONFORMIDAD 2</t>
  </si>
  <si>
    <t>ENERO</t>
  </si>
  <si>
    <t>FEBRERO</t>
  </si>
  <si>
    <t>MARZO</t>
  </si>
  <si>
    <t>ABRIL</t>
  </si>
  <si>
    <t>MAYO</t>
  </si>
  <si>
    <t>0022-0013659</t>
  </si>
  <si>
    <t>0022-0013676</t>
  </si>
  <si>
    <t>0022-0013700</t>
  </si>
  <si>
    <t>0022-0013721</t>
  </si>
  <si>
    <t>0022-0013745</t>
  </si>
  <si>
    <t>0022-0013759</t>
  </si>
  <si>
    <t>0022-0013793</t>
  </si>
  <si>
    <t>0022-0013813</t>
  </si>
  <si>
    <t>0022-0013841</t>
  </si>
  <si>
    <t>0022-0013864</t>
  </si>
  <si>
    <t>0022-0013910</t>
  </si>
  <si>
    <t>0022-0013929</t>
  </si>
  <si>
    <t>0022-0013950</t>
  </si>
  <si>
    <t>0022-0013977</t>
  </si>
  <si>
    <t>0022-0013983</t>
  </si>
  <si>
    <t>0022-0014009</t>
  </si>
  <si>
    <t>0022-0014037</t>
  </si>
  <si>
    <t>0022-0014061</t>
  </si>
  <si>
    <t>0022-0014080</t>
  </si>
  <si>
    <t>0022-0014102</t>
  </si>
  <si>
    <t>0022-0014122</t>
  </si>
  <si>
    <t>0022-0014133</t>
  </si>
  <si>
    <t>0022-0014157</t>
  </si>
  <si>
    <t>0022-0014242</t>
  </si>
  <si>
    <t>0022-0014265</t>
  </si>
  <si>
    <t>0022-0014292</t>
  </si>
  <si>
    <t>0022-0014311</t>
  </si>
  <si>
    <t>0022-0014333</t>
  </si>
  <si>
    <t>0022-0014361</t>
  </si>
  <si>
    <t>0022-0014385</t>
  </si>
  <si>
    <t>0022-0014407</t>
  </si>
  <si>
    <t>0022-0014427</t>
  </si>
  <si>
    <t>0022-0014450</t>
  </si>
  <si>
    <t>0022-0014461</t>
  </si>
  <si>
    <t>0022-0014485</t>
  </si>
  <si>
    <t>0022-0014221</t>
  </si>
  <si>
    <t>0022-0014497</t>
  </si>
  <si>
    <t>0022-0014517</t>
  </si>
  <si>
    <t>0022-0014548</t>
  </si>
  <si>
    <t>0022-0014557</t>
  </si>
  <si>
    <t>0022-0014575</t>
  </si>
  <si>
    <t>0022-0014592</t>
  </si>
  <si>
    <t>0022-0014629</t>
  </si>
  <si>
    <t>0022-0014613</t>
  </si>
  <si>
    <t>0022-0014643</t>
  </si>
  <si>
    <t>0022-0014650</t>
  </si>
  <si>
    <t>0022-0014683</t>
  </si>
  <si>
    <t>0022-0014709</t>
  </si>
  <si>
    <t>0022-0014731</t>
  </si>
  <si>
    <t>0022-0014755</t>
  </si>
  <si>
    <t>0022-0014768</t>
  </si>
  <si>
    <t>0022-0014786</t>
  </si>
  <si>
    <t>0022-0014799</t>
  </si>
  <si>
    <t>0022-0014818</t>
  </si>
  <si>
    <t>0022-0014823</t>
  </si>
  <si>
    <t>0022-0014839</t>
  </si>
  <si>
    <t>0022-0014854</t>
  </si>
  <si>
    <t>0022-00144867</t>
  </si>
  <si>
    <t>0022-0014875</t>
  </si>
  <si>
    <t>0022-0014897</t>
  </si>
  <si>
    <t>0022-0014914</t>
  </si>
  <si>
    <t>0022-0014916</t>
  </si>
  <si>
    <t>0022-0014937</t>
  </si>
  <si>
    <t>0022-0014948</t>
  </si>
  <si>
    <t>0023-0014974</t>
  </si>
  <si>
    <t>0022-0015052</t>
  </si>
  <si>
    <t>0022-0015064</t>
  </si>
  <si>
    <t>0022-0015116</t>
  </si>
  <si>
    <t>0022-0015110</t>
  </si>
  <si>
    <t>0022-0015141</t>
  </si>
  <si>
    <t>0022-0015168</t>
  </si>
  <si>
    <t>0022-0015184</t>
  </si>
  <si>
    <t>0022-0015225</t>
  </si>
  <si>
    <t>0022-0015257</t>
  </si>
  <si>
    <t>0022-0015294</t>
  </si>
  <si>
    <t>0022-0015310</t>
  </si>
  <si>
    <t>0022-0015328</t>
  </si>
  <si>
    <t>0022-0015335</t>
  </si>
  <si>
    <t>0022-0015352</t>
  </si>
  <si>
    <t>0022-0015366</t>
  </si>
  <si>
    <t>0022-0015383</t>
  </si>
  <si>
    <t>0022-0015381</t>
  </si>
  <si>
    <t>0022-0015394</t>
  </si>
  <si>
    <t>0022-0015426</t>
  </si>
  <si>
    <t>0022-0015451</t>
  </si>
  <si>
    <t>0022-0015464</t>
  </si>
  <si>
    <t>0020-0004772</t>
  </si>
  <si>
    <t>0022-0015506</t>
  </si>
  <si>
    <t>0022-0015528</t>
  </si>
  <si>
    <t>0022-0015529</t>
  </si>
  <si>
    <t>0022-0015561</t>
  </si>
  <si>
    <t>0022-0015564</t>
  </si>
  <si>
    <t>0022-0015585</t>
  </si>
  <si>
    <t>0022-0015602</t>
  </si>
  <si>
    <t>0022-0015626</t>
  </si>
  <si>
    <t>0022-0015641</t>
  </si>
  <si>
    <t>0022-0015643</t>
  </si>
  <si>
    <t>0022-0015663</t>
  </si>
  <si>
    <t>0022-0015673</t>
  </si>
  <si>
    <t>0022-0015686</t>
  </si>
  <si>
    <t>0022-0015699</t>
  </si>
  <si>
    <t>0022-0015736</t>
  </si>
  <si>
    <t>0022-0015755</t>
  </si>
  <si>
    <t>0022-0015790</t>
  </si>
  <si>
    <t>0022-0015804</t>
  </si>
  <si>
    <t>0022-0014171</t>
  </si>
  <si>
    <t>0022-0014198</t>
  </si>
  <si>
    <t>0022-0016844</t>
  </si>
  <si>
    <t>0022-0016850</t>
  </si>
  <si>
    <t>0022-0016874</t>
  </si>
  <si>
    <t>0022-0016875</t>
  </si>
  <si>
    <t>0022-0016911</t>
  </si>
  <si>
    <t>0022-0016912</t>
  </si>
  <si>
    <t>0022-0016919</t>
  </si>
  <si>
    <t>0022-0016950</t>
  </si>
  <si>
    <t>0022-0016954</t>
  </si>
  <si>
    <t>0022-0016963</t>
  </si>
  <si>
    <t>0022-0016974</t>
  </si>
  <si>
    <t>SETIEMBRE</t>
  </si>
  <si>
    <t>NOVIEMBRE</t>
  </si>
  <si>
    <t>DICIEMBRE</t>
  </si>
  <si>
    <t>TOTAL (S/.)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</si>
</sst>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S/&quot;\ * #,##0.00_-;\-&quot;S/&quot;\ * #,##0.00_-;_-&quot;S/&quot;\ * &quot;-&quot;??_-;_-@_-"/>
    <numFmt numFmtId="43" formatCode="_-* #,##0.00_-;\-* #,##0.00_-;_-* &quot;-&quot;??_-;_-@_-"/>
    <numFmt numFmtId="164" formatCode="_-&quot;S/&quot;\ * #,##0.0000_-;\-&quot;S/&quot;\ * #,##0.0000_-;_-&quot;S/&quot;\ * &quot;-&quot;??_-;_-@_-"/>
    <numFmt numFmtId="165" formatCode="_-[$S/-280A]* #,##0.00_-;\-[$S/-280A]* #,##0.00_-;_-[$S/-280A]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D0D0D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14" fontId="2" fillId="4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/>
    </xf>
    <xf numFmtId="44" fontId="2" fillId="4" borderId="1" xfId="2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2" fontId="2" fillId="4" borderId="1" xfId="1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5" fillId="7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 wrapText="1"/>
    </xf>
    <xf numFmtId="44" fontId="2" fillId="6" borderId="1" xfId="2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center"/>
    </xf>
    <xf numFmtId="14" fontId="5" fillId="8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5" fillId="9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 wrapText="1"/>
    </xf>
    <xf numFmtId="2" fontId="2" fillId="8" borderId="1" xfId="1" applyNumberFormat="1" applyFont="1" applyFill="1" applyBorder="1" applyAlignment="1">
      <alignment horizontal="center" vertical="center"/>
    </xf>
    <xf numFmtId="2" fontId="2" fillId="8" borderId="1" xfId="1" applyNumberFormat="1" applyFont="1" applyFill="1" applyBorder="1" applyAlignment="1">
      <alignment horizontal="center" vertical="center" wrapText="1"/>
    </xf>
    <xf numFmtId="44" fontId="2" fillId="8" borderId="1" xfId="2" applyFont="1" applyFill="1" applyBorder="1" applyAlignment="1">
      <alignment horizontal="center" vertical="center"/>
    </xf>
    <xf numFmtId="0" fontId="6" fillId="0" borderId="0" xfId="0" applyFont="1"/>
    <xf numFmtId="14" fontId="7" fillId="6" borderId="1" xfId="0" applyNumberFormat="1" applyFont="1" applyFill="1" applyBorder="1" applyAlignment="1">
      <alignment vertical="center"/>
    </xf>
    <xf numFmtId="14" fontId="7" fillId="8" borderId="1" xfId="0" applyNumberFormat="1" applyFont="1" applyFill="1" applyBorder="1" applyAlignment="1">
      <alignment vertical="center"/>
    </xf>
    <xf numFmtId="14" fontId="7" fillId="4" borderId="1" xfId="0" applyNumberFormat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vertical="center"/>
    </xf>
    <xf numFmtId="14" fontId="2" fillId="10" borderId="1" xfId="0" applyNumberFormat="1" applyFont="1" applyFill="1" applyBorder="1" applyAlignment="1">
      <alignment horizontal="left" vertical="center"/>
    </xf>
    <xf numFmtId="14" fontId="5" fillId="10" borderId="1" xfId="0" applyNumberFormat="1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1" xfId="0" applyNumberFormat="1" applyFont="1" applyFill="1" applyBorder="1" applyAlignment="1">
      <alignment horizontal="center" vertical="center" wrapText="1"/>
    </xf>
    <xf numFmtId="2" fontId="2" fillId="10" borderId="1" xfId="1" applyNumberFormat="1" applyFont="1" applyFill="1" applyBorder="1" applyAlignment="1">
      <alignment horizontal="center" vertical="center"/>
    </xf>
    <xf numFmtId="2" fontId="2" fillId="10" borderId="1" xfId="1" applyNumberFormat="1" applyFont="1" applyFill="1" applyBorder="1" applyAlignment="1">
      <alignment horizontal="center" vertical="center" wrapText="1"/>
    </xf>
    <xf numFmtId="44" fontId="2" fillId="10" borderId="1" xfId="2" applyFont="1" applyFill="1" applyBorder="1" applyAlignment="1">
      <alignment horizontal="center" vertical="center"/>
    </xf>
    <xf numFmtId="14" fontId="7" fillId="11" borderId="1" xfId="0" applyNumberFormat="1" applyFont="1" applyFill="1" applyBorder="1" applyAlignment="1">
      <alignment vertical="center"/>
    </xf>
    <xf numFmtId="14" fontId="2" fillId="11" borderId="1" xfId="0" applyNumberFormat="1" applyFont="1" applyFill="1" applyBorder="1" applyAlignment="1">
      <alignment horizontal="left" vertical="center"/>
    </xf>
    <xf numFmtId="14" fontId="5" fillId="11" borderId="1" xfId="0" applyNumberFormat="1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4" fontId="2" fillId="11" borderId="1" xfId="0" applyNumberFormat="1" applyFont="1" applyFill="1" applyBorder="1" applyAlignment="1">
      <alignment horizontal="center" vertical="center" wrapText="1"/>
    </xf>
    <xf numFmtId="2" fontId="2" fillId="11" borderId="1" xfId="1" applyNumberFormat="1" applyFont="1" applyFill="1" applyBorder="1" applyAlignment="1">
      <alignment horizontal="center" vertical="center"/>
    </xf>
    <xf numFmtId="2" fontId="2" fillId="11" borderId="1" xfId="1" applyNumberFormat="1" applyFont="1" applyFill="1" applyBorder="1" applyAlignment="1">
      <alignment horizontal="center" vertical="center" wrapText="1"/>
    </xf>
    <xf numFmtId="44" fontId="2" fillId="11" borderId="1" xfId="2" applyFont="1" applyFill="1" applyBorder="1" applyAlignment="1">
      <alignment horizontal="center" vertical="center"/>
    </xf>
    <xf numFmtId="44" fontId="2" fillId="10" borderId="5" xfId="2" applyFont="1" applyFill="1" applyBorder="1" applyAlignment="1">
      <alignment horizontal="center" vertical="center"/>
    </xf>
    <xf numFmtId="44" fontId="2" fillId="11" borderId="5" xfId="2" applyFont="1" applyFill="1" applyBorder="1" applyAlignment="1">
      <alignment horizontal="center" vertical="center"/>
    </xf>
    <xf numFmtId="14" fontId="7" fillId="12" borderId="1" xfId="0" applyNumberFormat="1" applyFont="1" applyFill="1" applyBorder="1" applyAlignment="1">
      <alignment vertical="center"/>
    </xf>
    <xf numFmtId="14" fontId="2" fillId="12" borderId="1" xfId="0" applyNumberFormat="1" applyFont="1" applyFill="1" applyBorder="1" applyAlignment="1">
      <alignment horizontal="left" vertical="center"/>
    </xf>
    <xf numFmtId="14" fontId="5" fillId="12" borderId="1" xfId="0" applyNumberFormat="1" applyFont="1" applyFill="1" applyBorder="1" applyAlignment="1">
      <alignment horizontal="center" vertical="center" wrapText="1"/>
    </xf>
    <xf numFmtId="14" fontId="2" fillId="12" borderId="1" xfId="0" applyNumberFormat="1" applyFont="1" applyFill="1" applyBorder="1" applyAlignment="1">
      <alignment horizontal="center" vertical="center"/>
    </xf>
    <xf numFmtId="14" fontId="2" fillId="12" borderId="1" xfId="0" applyNumberFormat="1" applyFont="1" applyFill="1" applyBorder="1" applyAlignment="1">
      <alignment horizontal="center" vertical="center" wrapText="1"/>
    </xf>
    <xf numFmtId="2" fontId="2" fillId="12" borderId="1" xfId="1" applyNumberFormat="1" applyFont="1" applyFill="1" applyBorder="1" applyAlignment="1">
      <alignment horizontal="center" vertical="center"/>
    </xf>
    <xf numFmtId="2" fontId="2" fillId="12" borderId="1" xfId="1" applyNumberFormat="1" applyFont="1" applyFill="1" applyBorder="1" applyAlignment="1">
      <alignment horizontal="center" vertical="center" wrapText="1"/>
    </xf>
    <xf numFmtId="44" fontId="2" fillId="12" borderId="1" xfId="2" applyFont="1" applyFill="1" applyBorder="1" applyAlignment="1">
      <alignment horizontal="center" vertical="center"/>
    </xf>
    <xf numFmtId="44" fontId="2" fillId="12" borderId="5" xfId="2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4" fontId="0" fillId="0" borderId="0" xfId="0" applyNumberFormat="1"/>
    <xf numFmtId="44" fontId="0" fillId="0" borderId="1" xfId="0" applyNumberFormat="1" applyBorder="1"/>
    <xf numFmtId="14" fontId="2" fillId="4" borderId="0" xfId="0" applyNumberFormat="1" applyFont="1" applyFill="1" applyAlignment="1">
      <alignment horizontal="center" vertical="center"/>
    </xf>
    <xf numFmtId="14" fontId="2" fillId="4" borderId="0" xfId="0" applyNumberFormat="1" applyFont="1" applyFill="1" applyAlignment="1">
      <alignment vertical="center"/>
    </xf>
    <xf numFmtId="14" fontId="2" fillId="4" borderId="0" xfId="0" applyNumberFormat="1" applyFont="1" applyFill="1" applyAlignment="1">
      <alignment horizontal="left" vertical="center"/>
    </xf>
    <xf numFmtId="14" fontId="5" fillId="4" borderId="0" xfId="0" applyNumberFormat="1" applyFont="1" applyFill="1" applyAlignment="1">
      <alignment horizontal="center" vertical="center" wrapText="1"/>
    </xf>
    <xf numFmtId="14" fontId="2" fillId="5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  <xf numFmtId="2" fontId="2" fillId="4" borderId="0" xfId="1" applyNumberFormat="1" applyFont="1" applyFill="1" applyBorder="1" applyAlignment="1">
      <alignment horizontal="center" vertical="center"/>
    </xf>
    <xf numFmtId="2" fontId="2" fillId="4" borderId="0" xfId="1" applyNumberFormat="1" applyFont="1" applyFill="1" applyBorder="1" applyAlignment="1">
      <alignment horizontal="center" vertical="center" wrapText="1"/>
    </xf>
    <xf numFmtId="44" fontId="2" fillId="4" borderId="0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0" fillId="0" borderId="0" xfId="0" applyNumberFormat="1"/>
    <xf numFmtId="2" fontId="0" fillId="0" borderId="1" xfId="0" applyNumberFormat="1" applyBorder="1"/>
    <xf numFmtId="44" fontId="0" fillId="0" borderId="3" xfId="0" applyNumberFormat="1" applyBorder="1"/>
    <xf numFmtId="0" fontId="0" fillId="0" borderId="2" xfId="0" applyBorder="1"/>
    <xf numFmtId="2" fontId="0" fillId="0" borderId="3" xfId="0" applyNumberFormat="1" applyBorder="1"/>
    <xf numFmtId="14" fontId="2" fillId="4" borderId="3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wrapText="1"/>
    </xf>
    <xf numFmtId="0" fontId="11" fillId="12" borderId="2" xfId="0" applyFont="1" applyFill="1" applyBorder="1" applyAlignment="1">
      <alignment horizontal="center" wrapText="1"/>
    </xf>
    <xf numFmtId="0" fontId="11" fillId="12" borderId="1" xfId="0" applyFont="1" applyFill="1" applyBorder="1" applyAlignment="1">
      <alignment horizontal="center" vertical="center"/>
    </xf>
  </cellXfs>
  <cellStyles count="3">
    <cellStyle name="Millares 2" xfId="1" xr:uid="{75415B26-C8B0-4DD5-BA8C-443FE8854934}"/>
    <cellStyle name="Moneda 2" xfId="2" xr:uid="{C7C5E7C8-84F0-41A8-9D5E-A9F6F8EB4E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10/relationships/person" Target="persons/person1.xml"/><Relationship Id="rId3" Type="http://schemas.openxmlformats.org/officeDocument/2006/relationships/worksheet" Target="worksheets/sheet3.xml"/><Relationship Id="rId21" Type="http://schemas.microsoft.com/office/2017/10/relationships/person" Target="persons/person4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17/10/relationships/person" Target="persons/pers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DD158-7B19-487C-ACB5-B33EA2865D3E}">
  <dimension ref="C8:I21"/>
  <sheetViews>
    <sheetView topLeftCell="A7" zoomScale="80" zoomScaleNormal="80" workbookViewId="0">
      <selection activeCell="M20" sqref="M20"/>
    </sheetView>
  </sheetViews>
  <sheetFormatPr baseColWidth="10" defaultRowHeight="15" x14ac:dyDescent="0.25"/>
  <cols>
    <col min="4" max="4" width="28.7109375" customWidth="1"/>
    <col min="5" max="5" width="14.140625" customWidth="1"/>
    <col min="7" max="7" width="8.85546875" customWidth="1"/>
    <col min="9" max="9" width="12.42578125" customWidth="1"/>
  </cols>
  <sheetData>
    <row r="8" spans="3:9" ht="54" x14ac:dyDescent="0.25">
      <c r="C8" s="4" t="s">
        <v>1</v>
      </c>
      <c r="D8" s="4" t="s">
        <v>2</v>
      </c>
      <c r="E8" s="4" t="s">
        <v>6</v>
      </c>
      <c r="F8" s="4" t="s">
        <v>7</v>
      </c>
      <c r="G8" s="4" t="s">
        <v>8</v>
      </c>
      <c r="H8" s="4" t="s">
        <v>9</v>
      </c>
      <c r="I8" s="7" t="s">
        <v>215</v>
      </c>
    </row>
    <row r="9" spans="3:9" ht="23.25" customHeight="1" x14ac:dyDescent="0.25">
      <c r="C9" s="2" t="s">
        <v>89</v>
      </c>
      <c r="D9" s="11" t="s">
        <v>12</v>
      </c>
      <c r="E9" s="15" t="s">
        <v>18</v>
      </c>
      <c r="F9" s="8" t="s">
        <v>13</v>
      </c>
      <c r="G9" s="9">
        <f>'ENERO 2023'!K35</f>
        <v>26</v>
      </c>
      <c r="H9" s="14" t="s">
        <v>19</v>
      </c>
      <c r="I9" s="10">
        <f>'ENERO 2023'!N35</f>
        <v>2600</v>
      </c>
    </row>
    <row r="10" spans="3:9" ht="19.5" customHeight="1" x14ac:dyDescent="0.25">
      <c r="C10" s="2" t="s">
        <v>90</v>
      </c>
      <c r="D10" s="11" t="s">
        <v>12</v>
      </c>
      <c r="E10" s="15" t="s">
        <v>18</v>
      </c>
      <c r="F10" s="8" t="s">
        <v>13</v>
      </c>
      <c r="G10" s="9">
        <f>'FEBRERO 2023'!K34</f>
        <v>25</v>
      </c>
      <c r="H10" s="14" t="s">
        <v>19</v>
      </c>
      <c r="I10" s="10">
        <f>'FEBRERO 2023'!N34</f>
        <v>2500</v>
      </c>
    </row>
    <row r="11" spans="3:9" ht="20.25" customHeight="1" x14ac:dyDescent="0.25">
      <c r="C11" s="2" t="s">
        <v>91</v>
      </c>
      <c r="D11" s="11" t="s">
        <v>12</v>
      </c>
      <c r="E11" s="15" t="s">
        <v>18</v>
      </c>
      <c r="F11" s="8" t="s">
        <v>13</v>
      </c>
      <c r="G11" s="9">
        <f>'MARZO 2023'!K32</f>
        <v>23</v>
      </c>
      <c r="H11" s="14" t="s">
        <v>19</v>
      </c>
      <c r="I11" s="10">
        <f>'MARZO 2023'!N32</f>
        <v>2300</v>
      </c>
    </row>
    <row r="12" spans="3:9" ht="21.75" customHeight="1" x14ac:dyDescent="0.25">
      <c r="C12" s="2" t="s">
        <v>92</v>
      </c>
      <c r="D12" s="11" t="s">
        <v>12</v>
      </c>
      <c r="E12" s="15" t="s">
        <v>18</v>
      </c>
      <c r="F12" s="8" t="s">
        <v>13</v>
      </c>
      <c r="G12" s="9">
        <f>'ABRIL 2023'!K24</f>
        <v>15</v>
      </c>
      <c r="H12" s="14" t="s">
        <v>19</v>
      </c>
      <c r="I12" s="10">
        <f>'ABRIL 2023'!N24</f>
        <v>1500</v>
      </c>
    </row>
    <row r="13" spans="3:9" ht="23.25" customHeight="1" x14ac:dyDescent="0.25">
      <c r="C13" s="2" t="s">
        <v>93</v>
      </c>
      <c r="D13" s="11" t="s">
        <v>12</v>
      </c>
      <c r="E13" s="15" t="s">
        <v>18</v>
      </c>
      <c r="F13" s="8" t="s">
        <v>13</v>
      </c>
      <c r="G13" s="9">
        <f>'MAYO 2023'!K28</f>
        <v>19</v>
      </c>
      <c r="H13" s="14" t="s">
        <v>19</v>
      </c>
      <c r="I13" s="10">
        <f>'MAYO 2023'!N28</f>
        <v>1900</v>
      </c>
    </row>
    <row r="14" spans="3:9" ht="23.25" customHeight="1" x14ac:dyDescent="0.25">
      <c r="C14" s="2" t="s">
        <v>14</v>
      </c>
      <c r="D14" s="11" t="s">
        <v>12</v>
      </c>
      <c r="E14" s="15" t="s">
        <v>18</v>
      </c>
      <c r="F14" s="8" t="s">
        <v>13</v>
      </c>
      <c r="G14" s="9">
        <f>'JUNIO 2023'!K30</f>
        <v>21</v>
      </c>
      <c r="H14" s="14" t="s">
        <v>19</v>
      </c>
      <c r="I14" s="10">
        <f>'JUNIO 2023'!N30</f>
        <v>2100</v>
      </c>
    </row>
    <row r="15" spans="3:9" ht="21.75" customHeight="1" x14ac:dyDescent="0.25">
      <c r="C15" s="2" t="s">
        <v>39</v>
      </c>
      <c r="D15" s="11" t="s">
        <v>12</v>
      </c>
      <c r="E15" s="15" t="s">
        <v>18</v>
      </c>
      <c r="F15" s="8" t="s">
        <v>13</v>
      </c>
      <c r="G15" s="9">
        <f>'JULIO 2023'!K28</f>
        <v>18</v>
      </c>
      <c r="H15" s="14" t="s">
        <v>19</v>
      </c>
      <c r="I15" s="10">
        <f>'JULIO 2023'!N28</f>
        <v>1800</v>
      </c>
    </row>
    <row r="16" spans="3:9" ht="22.5" customHeight="1" x14ac:dyDescent="0.25">
      <c r="C16" s="2" t="s">
        <v>64</v>
      </c>
      <c r="D16" s="11" t="s">
        <v>12</v>
      </c>
      <c r="E16" s="15" t="s">
        <v>18</v>
      </c>
      <c r="F16" s="8" t="s">
        <v>13</v>
      </c>
      <c r="G16" s="9">
        <f>'AGOSTO 2023'!K18</f>
        <v>8</v>
      </c>
      <c r="H16" s="14" t="s">
        <v>19</v>
      </c>
      <c r="I16" s="10">
        <f>'AGOSTO 2023'!N18</f>
        <v>800</v>
      </c>
    </row>
    <row r="17" spans="3:9" ht="23.25" customHeight="1" x14ac:dyDescent="0.25">
      <c r="C17" s="2" t="s">
        <v>212</v>
      </c>
      <c r="D17" s="11" t="s">
        <v>12</v>
      </c>
      <c r="E17" s="15" t="s">
        <v>18</v>
      </c>
      <c r="F17" s="8" t="s">
        <v>13</v>
      </c>
      <c r="G17" s="9">
        <f>'SETIEMBRE 2023 '!K19</f>
        <v>9</v>
      </c>
      <c r="H17" s="14" t="s">
        <v>19</v>
      </c>
      <c r="I17" s="10">
        <f>'SETIEMBRE 2023 '!N19</f>
        <v>900</v>
      </c>
    </row>
    <row r="18" spans="3:9" ht="21.75" customHeight="1" x14ac:dyDescent="0.25">
      <c r="C18" s="2" t="s">
        <v>81</v>
      </c>
      <c r="D18" s="11" t="s">
        <v>12</v>
      </c>
      <c r="E18" s="15" t="s">
        <v>18</v>
      </c>
      <c r="F18" s="8" t="s">
        <v>13</v>
      </c>
      <c r="G18" s="9">
        <f>'OCTUBRE 2023 '!K27</f>
        <v>18</v>
      </c>
      <c r="H18" s="14" t="s">
        <v>19</v>
      </c>
      <c r="I18" s="10">
        <f>'OCTUBRE 2023 '!N27</f>
        <v>1800</v>
      </c>
    </row>
    <row r="19" spans="3:9" ht="24" customHeight="1" x14ac:dyDescent="0.25">
      <c r="C19" s="2" t="s">
        <v>213</v>
      </c>
      <c r="D19" s="11" t="s">
        <v>12</v>
      </c>
      <c r="E19" s="15" t="s">
        <v>18</v>
      </c>
      <c r="F19" s="8" t="s">
        <v>13</v>
      </c>
      <c r="G19" s="9">
        <v>0</v>
      </c>
      <c r="H19" s="14" t="s">
        <v>19</v>
      </c>
      <c r="I19" s="10">
        <v>0</v>
      </c>
    </row>
    <row r="20" spans="3:9" ht="22.5" customHeight="1" x14ac:dyDescent="0.25">
      <c r="C20" s="2" t="s">
        <v>214</v>
      </c>
      <c r="D20" s="11" t="s">
        <v>12</v>
      </c>
      <c r="E20" s="15" t="s">
        <v>18</v>
      </c>
      <c r="F20" s="8" t="s">
        <v>13</v>
      </c>
      <c r="G20" s="9">
        <v>0</v>
      </c>
      <c r="H20" s="14" t="s">
        <v>19</v>
      </c>
      <c r="I20" s="10">
        <v>0</v>
      </c>
    </row>
    <row r="21" spans="3:9" ht="22.5" customHeight="1" x14ac:dyDescent="0.25">
      <c r="C21" s="77"/>
      <c r="D21" s="78"/>
      <c r="E21" s="81"/>
      <c r="F21" s="82"/>
      <c r="G21" s="83"/>
      <c r="H21" s="84"/>
      <c r="I21" s="10">
        <f>SUM(I9:I20)</f>
        <v>18200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2C21-97AE-4C61-9721-11E907052CDE}">
  <dimension ref="C4:O19"/>
  <sheetViews>
    <sheetView topLeftCell="A5" zoomScale="90" zoomScaleNormal="90" workbookViewId="0">
      <selection activeCell="K20" sqref="K20"/>
    </sheetView>
  </sheetViews>
  <sheetFormatPr baseColWidth="10" defaultRowHeight="15" x14ac:dyDescent="0.25"/>
  <cols>
    <col min="2" max="2" width="8.85546875" customWidth="1"/>
    <col min="3" max="3" width="10.85546875" customWidth="1"/>
    <col min="4" max="4" width="11.42578125" style="35"/>
    <col min="5" max="5" width="15" customWidth="1"/>
    <col min="6" max="6" width="15.28515625" customWidth="1"/>
    <col min="7" max="7" width="13.5703125" customWidth="1"/>
    <col min="9" max="9" width="14.140625" customWidth="1"/>
    <col min="11" max="11" width="8.85546875" customWidth="1"/>
  </cols>
  <sheetData>
    <row r="4" spans="3:15" x14ac:dyDescent="0.25">
      <c r="C4" s="13"/>
    </row>
    <row r="5" spans="3:15" x14ac:dyDescent="0.25">
      <c r="C5" s="13"/>
    </row>
    <row r="8" spans="3:15" ht="54.75" thickBot="1" x14ac:dyDescent="0.3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5" ht="19.5" customHeight="1" x14ac:dyDescent="0.25">
      <c r="C9" s="92" t="s">
        <v>80</v>
      </c>
      <c r="D9" s="46">
        <v>45174</v>
      </c>
      <c r="E9" s="47" t="s">
        <v>12</v>
      </c>
      <c r="F9" s="48" t="s">
        <v>17</v>
      </c>
      <c r="G9" s="49" t="s">
        <v>74</v>
      </c>
      <c r="H9" s="49" t="s">
        <v>65</v>
      </c>
      <c r="I9" s="48" t="s">
        <v>18</v>
      </c>
      <c r="J9" s="50" t="s">
        <v>13</v>
      </c>
      <c r="K9" s="51">
        <v>1</v>
      </c>
      <c r="L9" s="52" t="s">
        <v>19</v>
      </c>
      <c r="M9" s="53">
        <v>100</v>
      </c>
      <c r="N9" s="62">
        <v>100</v>
      </c>
      <c r="O9" s="95" t="s">
        <v>87</v>
      </c>
    </row>
    <row r="10" spans="3:15" ht="19.5" customHeight="1" x14ac:dyDescent="0.25">
      <c r="C10" s="93"/>
      <c r="D10" s="64">
        <v>45181</v>
      </c>
      <c r="E10" s="65" t="s">
        <v>12</v>
      </c>
      <c r="F10" s="66" t="s">
        <v>17</v>
      </c>
      <c r="G10" s="67" t="s">
        <v>82</v>
      </c>
      <c r="H10" s="67" t="s">
        <v>65</v>
      </c>
      <c r="I10" s="66" t="s">
        <v>18</v>
      </c>
      <c r="J10" s="68" t="s">
        <v>13</v>
      </c>
      <c r="K10" s="69">
        <v>1</v>
      </c>
      <c r="L10" s="70" t="s">
        <v>19</v>
      </c>
      <c r="M10" s="71">
        <v>100</v>
      </c>
      <c r="N10" s="72">
        <v>100</v>
      </c>
      <c r="O10" s="96"/>
    </row>
    <row r="11" spans="3:15" ht="20.25" customHeight="1" x14ac:dyDescent="0.25">
      <c r="C11" s="93"/>
      <c r="D11" s="46">
        <v>45184</v>
      </c>
      <c r="E11" s="47" t="s">
        <v>12</v>
      </c>
      <c r="F11" s="48" t="s">
        <v>17</v>
      </c>
      <c r="G11" s="49" t="s">
        <v>75</v>
      </c>
      <c r="H11" s="49" t="s">
        <v>65</v>
      </c>
      <c r="I11" s="48" t="s">
        <v>18</v>
      </c>
      <c r="J11" s="50" t="s">
        <v>13</v>
      </c>
      <c r="K11" s="51">
        <v>1</v>
      </c>
      <c r="L11" s="52" t="s">
        <v>19</v>
      </c>
      <c r="M11" s="53">
        <v>100</v>
      </c>
      <c r="N11" s="62">
        <v>100</v>
      </c>
      <c r="O11" s="96"/>
    </row>
    <row r="12" spans="3:15" ht="21.75" customHeight="1" x14ac:dyDescent="0.25">
      <c r="C12" s="93"/>
      <c r="D12" s="46">
        <v>45185</v>
      </c>
      <c r="E12" s="47" t="s">
        <v>12</v>
      </c>
      <c r="F12" s="48" t="s">
        <v>17</v>
      </c>
      <c r="G12" s="49" t="s">
        <v>76</v>
      </c>
      <c r="H12" s="49" t="s">
        <v>65</v>
      </c>
      <c r="I12" s="48" t="s">
        <v>18</v>
      </c>
      <c r="J12" s="50" t="s">
        <v>13</v>
      </c>
      <c r="K12" s="51">
        <v>1</v>
      </c>
      <c r="L12" s="52" t="s">
        <v>19</v>
      </c>
      <c r="M12" s="53">
        <v>100</v>
      </c>
      <c r="N12" s="62">
        <v>100</v>
      </c>
      <c r="O12" s="96"/>
    </row>
    <row r="13" spans="3:15" ht="23.25" customHeight="1" x14ac:dyDescent="0.25">
      <c r="C13" s="93"/>
      <c r="D13" s="54">
        <v>45189</v>
      </c>
      <c r="E13" s="55" t="s">
        <v>12</v>
      </c>
      <c r="F13" s="56" t="s">
        <v>17</v>
      </c>
      <c r="G13" s="57" t="s">
        <v>77</v>
      </c>
      <c r="H13" s="57" t="s">
        <v>65</v>
      </c>
      <c r="I13" s="56" t="s">
        <v>18</v>
      </c>
      <c r="J13" s="58" t="s">
        <v>13</v>
      </c>
      <c r="K13" s="59">
        <v>1</v>
      </c>
      <c r="L13" s="60" t="s">
        <v>19</v>
      </c>
      <c r="M13" s="61">
        <v>100</v>
      </c>
      <c r="N13" s="63">
        <v>100</v>
      </c>
      <c r="O13" s="96"/>
    </row>
    <row r="14" spans="3:15" ht="23.25" customHeight="1" x14ac:dyDescent="0.25">
      <c r="C14" s="93"/>
      <c r="D14" s="54">
        <v>45190</v>
      </c>
      <c r="E14" s="55" t="s">
        <v>12</v>
      </c>
      <c r="F14" s="56" t="s">
        <v>17</v>
      </c>
      <c r="G14" s="57" t="s">
        <v>78</v>
      </c>
      <c r="H14" s="57" t="s">
        <v>65</v>
      </c>
      <c r="I14" s="56" t="s">
        <v>18</v>
      </c>
      <c r="J14" s="58" t="s">
        <v>13</v>
      </c>
      <c r="K14" s="59">
        <v>1</v>
      </c>
      <c r="L14" s="60" t="s">
        <v>19</v>
      </c>
      <c r="M14" s="61">
        <v>100</v>
      </c>
      <c r="N14" s="63">
        <v>100</v>
      </c>
      <c r="O14" s="96"/>
    </row>
    <row r="15" spans="3:15" ht="21.75" customHeight="1" x14ac:dyDescent="0.25">
      <c r="C15" s="93"/>
      <c r="D15" s="54">
        <v>45192</v>
      </c>
      <c r="E15" s="55" t="s">
        <v>12</v>
      </c>
      <c r="F15" s="56" t="s">
        <v>17</v>
      </c>
      <c r="G15" s="57" t="s">
        <v>79</v>
      </c>
      <c r="H15" s="57" t="s">
        <v>65</v>
      </c>
      <c r="I15" s="56" t="s">
        <v>18</v>
      </c>
      <c r="J15" s="58" t="s">
        <v>13</v>
      </c>
      <c r="K15" s="59">
        <v>1</v>
      </c>
      <c r="L15" s="60" t="s">
        <v>19</v>
      </c>
      <c r="M15" s="61">
        <v>100</v>
      </c>
      <c r="N15" s="63">
        <v>100</v>
      </c>
      <c r="O15" s="96"/>
    </row>
    <row r="16" spans="3:15" ht="23.25" customHeight="1" x14ac:dyDescent="0.25">
      <c r="C16" s="93"/>
      <c r="D16" s="54">
        <v>45195</v>
      </c>
      <c r="E16" s="55" t="s">
        <v>12</v>
      </c>
      <c r="F16" s="56" t="s">
        <v>17</v>
      </c>
      <c r="G16" s="57" t="s">
        <v>83</v>
      </c>
      <c r="H16" s="57" t="s">
        <v>65</v>
      </c>
      <c r="I16" s="56" t="s">
        <v>18</v>
      </c>
      <c r="J16" s="58" t="s">
        <v>13</v>
      </c>
      <c r="K16" s="59">
        <v>1</v>
      </c>
      <c r="L16" s="60" t="s">
        <v>19</v>
      </c>
      <c r="M16" s="61">
        <v>100</v>
      </c>
      <c r="N16" s="61">
        <v>100</v>
      </c>
      <c r="O16" s="97" t="s">
        <v>88</v>
      </c>
    </row>
    <row r="17" spans="3:15" ht="21.75" customHeight="1" x14ac:dyDescent="0.25">
      <c r="C17" s="93"/>
      <c r="D17" s="54">
        <v>45198</v>
      </c>
      <c r="E17" s="55" t="s">
        <v>12</v>
      </c>
      <c r="F17" s="56" t="s">
        <v>17</v>
      </c>
      <c r="G17" s="57" t="s">
        <v>84</v>
      </c>
      <c r="H17" s="57" t="s">
        <v>65</v>
      </c>
      <c r="I17" s="56" t="s">
        <v>18</v>
      </c>
      <c r="J17" s="58" t="s">
        <v>13</v>
      </c>
      <c r="K17" s="59">
        <v>1</v>
      </c>
      <c r="L17" s="60" t="s">
        <v>19</v>
      </c>
      <c r="M17" s="61">
        <v>100</v>
      </c>
      <c r="N17" s="61">
        <v>100</v>
      </c>
      <c r="O17" s="98"/>
    </row>
    <row r="18" spans="3:15" ht="24" customHeight="1" x14ac:dyDescent="0.25">
      <c r="C18" s="94"/>
      <c r="D18" s="39"/>
      <c r="E18" s="40"/>
      <c r="F18" s="15"/>
      <c r="G18" s="41"/>
      <c r="H18" s="41"/>
      <c r="I18" s="15"/>
      <c r="J18" s="42"/>
      <c r="K18" s="43"/>
      <c r="L18" s="44"/>
      <c r="M18" s="45"/>
      <c r="N18" s="45"/>
    </row>
    <row r="19" spans="3:15" x14ac:dyDescent="0.25">
      <c r="K19" s="88">
        <f>SUM(K9:K18)</f>
        <v>9</v>
      </c>
      <c r="N19" s="74">
        <f>SUM(N9:N18)</f>
        <v>900</v>
      </c>
    </row>
  </sheetData>
  <mergeCells count="3">
    <mergeCell ref="C9:C18"/>
    <mergeCell ref="O9:O15"/>
    <mergeCell ref="O16:O17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D4C6-C4F5-4105-92A9-9DD16B7A0333}">
  <dimension ref="C4:O28"/>
  <sheetViews>
    <sheetView tabSelected="1" topLeftCell="A10" zoomScale="90" zoomScaleNormal="90" workbookViewId="0">
      <selection activeCell="O23" sqref="O23"/>
    </sheetView>
  </sheetViews>
  <sheetFormatPr baseColWidth="10" defaultRowHeight="15" x14ac:dyDescent="0.25"/>
  <cols>
    <col min="2" max="2" width="8.85546875" customWidth="1"/>
    <col min="3" max="3" width="10.85546875" customWidth="1"/>
    <col min="4" max="4" width="11.42578125" style="35"/>
    <col min="5" max="5" width="15" customWidth="1"/>
    <col min="6" max="6" width="15.28515625" customWidth="1"/>
    <col min="7" max="7" width="13.5703125" customWidth="1"/>
    <col min="9" max="9" width="14.140625" customWidth="1"/>
    <col min="11" max="11" width="8.85546875" customWidth="1"/>
    <col min="14" max="14" width="11.85546875" bestFit="1" customWidth="1"/>
  </cols>
  <sheetData>
    <row r="4" spans="3:15" x14ac:dyDescent="0.25">
      <c r="C4" s="13"/>
    </row>
    <row r="5" spans="3:15" x14ac:dyDescent="0.25">
      <c r="C5" s="13"/>
    </row>
    <row r="8" spans="3:15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5" ht="19.5" customHeight="1" x14ac:dyDescent="0.25">
      <c r="C9" s="92" t="s">
        <v>81</v>
      </c>
      <c r="D9" s="46">
        <v>45203</v>
      </c>
      <c r="E9" s="47" t="s">
        <v>12</v>
      </c>
      <c r="F9" s="48" t="s">
        <v>17</v>
      </c>
      <c r="G9" s="49" t="s">
        <v>74</v>
      </c>
      <c r="H9" s="49" t="s">
        <v>65</v>
      </c>
      <c r="I9" s="48" t="s">
        <v>18</v>
      </c>
      <c r="J9" s="50" t="s">
        <v>13</v>
      </c>
      <c r="K9" s="51">
        <v>1</v>
      </c>
      <c r="L9" s="52" t="s">
        <v>19</v>
      </c>
      <c r="M9" s="53">
        <v>100</v>
      </c>
      <c r="N9" s="53">
        <v>100</v>
      </c>
      <c r="O9" s="99" t="s">
        <v>88</v>
      </c>
    </row>
    <row r="10" spans="3:15" ht="20.25" customHeight="1" x14ac:dyDescent="0.25">
      <c r="C10" s="93"/>
      <c r="D10" s="46">
        <v>45205</v>
      </c>
      <c r="E10" s="47" t="s">
        <v>12</v>
      </c>
      <c r="F10" s="48" t="s">
        <v>17</v>
      </c>
      <c r="G10" s="49" t="s">
        <v>75</v>
      </c>
      <c r="H10" s="49" t="s">
        <v>65</v>
      </c>
      <c r="I10" s="48" t="s">
        <v>18</v>
      </c>
      <c r="J10" s="50" t="s">
        <v>13</v>
      </c>
      <c r="K10" s="51">
        <v>1</v>
      </c>
      <c r="L10" s="52" t="s">
        <v>19</v>
      </c>
      <c r="M10" s="53">
        <v>100</v>
      </c>
      <c r="N10" s="53">
        <v>100</v>
      </c>
      <c r="O10" s="99"/>
    </row>
    <row r="11" spans="3:15" ht="21.75" customHeight="1" x14ac:dyDescent="0.25">
      <c r="C11" s="93"/>
      <c r="D11" s="46">
        <v>45208</v>
      </c>
      <c r="E11" s="47" t="s">
        <v>12</v>
      </c>
      <c r="F11" s="48" t="s">
        <v>17</v>
      </c>
      <c r="G11" s="49" t="s">
        <v>76</v>
      </c>
      <c r="H11" s="49" t="s">
        <v>65</v>
      </c>
      <c r="I11" s="48" t="s">
        <v>18</v>
      </c>
      <c r="J11" s="50" t="s">
        <v>13</v>
      </c>
      <c r="K11" s="51">
        <v>1</v>
      </c>
      <c r="L11" s="52" t="s">
        <v>19</v>
      </c>
      <c r="M11" s="53">
        <v>100</v>
      </c>
      <c r="N11" s="53">
        <v>100</v>
      </c>
      <c r="O11" s="99"/>
    </row>
    <row r="12" spans="3:15" ht="23.25" customHeight="1" x14ac:dyDescent="0.25">
      <c r="C12" s="93"/>
      <c r="D12" s="39">
        <v>45209</v>
      </c>
      <c r="E12" s="40" t="s">
        <v>12</v>
      </c>
      <c r="F12" s="15" t="s">
        <v>17</v>
      </c>
      <c r="G12" s="41" t="s">
        <v>77</v>
      </c>
      <c r="H12" s="41" t="s">
        <v>65</v>
      </c>
      <c r="I12" s="15" t="s">
        <v>18</v>
      </c>
      <c r="J12" s="42" t="s">
        <v>13</v>
      </c>
      <c r="K12" s="43">
        <v>1</v>
      </c>
      <c r="L12" s="44" t="s">
        <v>19</v>
      </c>
      <c r="M12" s="45">
        <v>100</v>
      </c>
      <c r="N12" s="45">
        <v>100</v>
      </c>
      <c r="O12" s="73"/>
    </row>
    <row r="13" spans="3:15" ht="23.25" customHeight="1" x14ac:dyDescent="0.25">
      <c r="C13" s="93"/>
      <c r="D13" s="39">
        <v>45209</v>
      </c>
      <c r="E13" s="40" t="s">
        <v>12</v>
      </c>
      <c r="F13" s="15" t="s">
        <v>17</v>
      </c>
      <c r="G13" s="41" t="s">
        <v>78</v>
      </c>
      <c r="H13" s="41" t="s">
        <v>65</v>
      </c>
      <c r="I13" s="15" t="s">
        <v>18</v>
      </c>
      <c r="J13" s="42" t="s">
        <v>13</v>
      </c>
      <c r="K13" s="43">
        <v>1</v>
      </c>
      <c r="L13" s="44" t="s">
        <v>19</v>
      </c>
      <c r="M13" s="45">
        <v>100</v>
      </c>
      <c r="N13" s="45">
        <v>100</v>
      </c>
      <c r="O13" s="73"/>
    </row>
    <row r="14" spans="3:15" ht="21.75" customHeight="1" x14ac:dyDescent="0.25">
      <c r="C14" s="93"/>
      <c r="D14" s="39">
        <v>45212</v>
      </c>
      <c r="E14" s="40" t="s">
        <v>12</v>
      </c>
      <c r="F14" s="15" t="s">
        <v>17</v>
      </c>
      <c r="G14" s="41" t="s">
        <v>85</v>
      </c>
      <c r="H14" s="41" t="s">
        <v>65</v>
      </c>
      <c r="I14" s="15" t="s">
        <v>18</v>
      </c>
      <c r="J14" s="42" t="s">
        <v>13</v>
      </c>
      <c r="K14" s="43">
        <v>1</v>
      </c>
      <c r="L14" s="44" t="s">
        <v>19</v>
      </c>
      <c r="M14" s="45">
        <v>100</v>
      </c>
      <c r="N14" s="45">
        <v>100</v>
      </c>
      <c r="O14" s="73"/>
    </row>
    <row r="15" spans="3:15" ht="23.25" customHeight="1" x14ac:dyDescent="0.25">
      <c r="C15" s="93"/>
      <c r="D15" s="39">
        <v>45213</v>
      </c>
      <c r="E15" s="40" t="s">
        <v>12</v>
      </c>
      <c r="F15" s="15" t="s">
        <v>17</v>
      </c>
      <c r="G15" s="41" t="s">
        <v>86</v>
      </c>
      <c r="H15" s="41" t="s">
        <v>65</v>
      </c>
      <c r="I15" s="15" t="s">
        <v>18</v>
      </c>
      <c r="J15" s="42" t="s">
        <v>13</v>
      </c>
      <c r="K15" s="43">
        <v>1</v>
      </c>
      <c r="L15" s="44" t="s">
        <v>19</v>
      </c>
      <c r="M15" s="45">
        <v>100</v>
      </c>
      <c r="N15" s="45">
        <v>100</v>
      </c>
      <c r="O15" s="73"/>
    </row>
    <row r="16" spans="3:15" ht="21.75" customHeight="1" x14ac:dyDescent="0.25">
      <c r="C16" s="93"/>
      <c r="D16" s="39">
        <v>45216</v>
      </c>
      <c r="E16" s="40" t="s">
        <v>12</v>
      </c>
      <c r="F16" s="15" t="s">
        <v>17</v>
      </c>
      <c r="G16" s="41" t="s">
        <v>201</v>
      </c>
      <c r="H16" s="41" t="s">
        <v>15</v>
      </c>
      <c r="I16" s="15" t="s">
        <v>18</v>
      </c>
      <c r="J16" s="42" t="s">
        <v>13</v>
      </c>
      <c r="K16" s="43">
        <v>1</v>
      </c>
      <c r="L16" s="44" t="s">
        <v>19</v>
      </c>
      <c r="M16" s="45">
        <v>100</v>
      </c>
      <c r="N16" s="45">
        <v>100</v>
      </c>
    </row>
    <row r="17" spans="3:14" ht="21.75" customHeight="1" x14ac:dyDescent="0.25">
      <c r="C17" s="93"/>
      <c r="D17" s="39">
        <v>45217</v>
      </c>
      <c r="E17" s="40" t="s">
        <v>12</v>
      </c>
      <c r="F17" s="15" t="s">
        <v>17</v>
      </c>
      <c r="G17" s="41" t="s">
        <v>202</v>
      </c>
      <c r="H17" s="41" t="s">
        <v>15</v>
      </c>
      <c r="I17" s="15" t="s">
        <v>18</v>
      </c>
      <c r="J17" s="42" t="s">
        <v>13</v>
      </c>
      <c r="K17" s="43">
        <v>1</v>
      </c>
      <c r="L17" s="44" t="s">
        <v>19</v>
      </c>
      <c r="M17" s="45">
        <v>100</v>
      </c>
      <c r="N17" s="45">
        <v>100</v>
      </c>
    </row>
    <row r="18" spans="3:14" ht="21.75" customHeight="1" x14ac:dyDescent="0.25">
      <c r="C18" s="93"/>
      <c r="D18" s="39">
        <v>45219</v>
      </c>
      <c r="E18" s="40" t="s">
        <v>12</v>
      </c>
      <c r="F18" s="15" t="s">
        <v>17</v>
      </c>
      <c r="G18" s="41" t="s">
        <v>203</v>
      </c>
      <c r="H18" s="41" t="s">
        <v>15</v>
      </c>
      <c r="I18" s="15" t="s">
        <v>18</v>
      </c>
      <c r="J18" s="42" t="s">
        <v>13</v>
      </c>
      <c r="K18" s="43">
        <v>1</v>
      </c>
      <c r="L18" s="44" t="s">
        <v>19</v>
      </c>
      <c r="M18" s="45">
        <v>100</v>
      </c>
      <c r="N18" s="45">
        <v>100</v>
      </c>
    </row>
    <row r="19" spans="3:14" ht="21.75" customHeight="1" x14ac:dyDescent="0.25">
      <c r="C19" s="93"/>
      <c r="D19" s="39">
        <v>45220</v>
      </c>
      <c r="E19" s="40" t="s">
        <v>12</v>
      </c>
      <c r="F19" s="15" t="s">
        <v>17</v>
      </c>
      <c r="G19" s="41" t="s">
        <v>204</v>
      </c>
      <c r="H19" s="41" t="s">
        <v>15</v>
      </c>
      <c r="I19" s="15" t="s">
        <v>18</v>
      </c>
      <c r="J19" s="42" t="s">
        <v>13</v>
      </c>
      <c r="K19" s="43">
        <v>1</v>
      </c>
      <c r="L19" s="44" t="s">
        <v>19</v>
      </c>
      <c r="M19" s="45">
        <v>100</v>
      </c>
      <c r="N19" s="45">
        <v>100</v>
      </c>
    </row>
    <row r="20" spans="3:14" ht="21.75" customHeight="1" x14ac:dyDescent="0.25">
      <c r="C20" s="93"/>
      <c r="D20" s="39">
        <v>45223</v>
      </c>
      <c r="E20" s="40" t="s">
        <v>12</v>
      </c>
      <c r="F20" s="15" t="s">
        <v>17</v>
      </c>
      <c r="G20" s="41" t="s">
        <v>205</v>
      </c>
      <c r="H20" s="41" t="s">
        <v>15</v>
      </c>
      <c r="I20" s="15" t="s">
        <v>18</v>
      </c>
      <c r="J20" s="42" t="s">
        <v>13</v>
      </c>
      <c r="K20" s="43">
        <v>1</v>
      </c>
      <c r="L20" s="44" t="s">
        <v>19</v>
      </c>
      <c r="M20" s="45">
        <v>100</v>
      </c>
      <c r="N20" s="45">
        <v>100</v>
      </c>
    </row>
    <row r="21" spans="3:14" ht="21.75" customHeight="1" x14ac:dyDescent="0.25">
      <c r="C21" s="93"/>
      <c r="D21" s="39">
        <v>45223</v>
      </c>
      <c r="E21" s="40" t="s">
        <v>12</v>
      </c>
      <c r="F21" s="15" t="s">
        <v>17</v>
      </c>
      <c r="G21" s="41" t="s">
        <v>206</v>
      </c>
      <c r="H21" s="41" t="s">
        <v>15</v>
      </c>
      <c r="I21" s="15" t="s">
        <v>18</v>
      </c>
      <c r="J21" s="42" t="s">
        <v>13</v>
      </c>
      <c r="K21" s="43">
        <v>1</v>
      </c>
      <c r="L21" s="44" t="s">
        <v>19</v>
      </c>
      <c r="M21" s="45">
        <v>100</v>
      </c>
      <c r="N21" s="45">
        <v>100</v>
      </c>
    </row>
    <row r="22" spans="3:14" ht="21.75" customHeight="1" x14ac:dyDescent="0.25">
      <c r="C22" s="93"/>
      <c r="D22" s="39">
        <v>45224</v>
      </c>
      <c r="E22" s="40" t="s">
        <v>12</v>
      </c>
      <c r="F22" s="15" t="s">
        <v>17</v>
      </c>
      <c r="G22" s="41" t="s">
        <v>207</v>
      </c>
      <c r="H22" s="41" t="s">
        <v>15</v>
      </c>
      <c r="I22" s="15" t="s">
        <v>18</v>
      </c>
      <c r="J22" s="42" t="s">
        <v>13</v>
      </c>
      <c r="K22" s="43">
        <v>1</v>
      </c>
      <c r="L22" s="44" t="s">
        <v>19</v>
      </c>
      <c r="M22" s="45">
        <v>100</v>
      </c>
      <c r="N22" s="45">
        <v>100</v>
      </c>
    </row>
    <row r="23" spans="3:14" ht="21.75" customHeight="1" x14ac:dyDescent="0.25">
      <c r="C23" s="93"/>
      <c r="D23" s="39">
        <v>45226</v>
      </c>
      <c r="E23" s="40" t="s">
        <v>12</v>
      </c>
      <c r="F23" s="15" t="s">
        <v>17</v>
      </c>
      <c r="G23" s="41" t="s">
        <v>208</v>
      </c>
      <c r="H23" s="41" t="s">
        <v>15</v>
      </c>
      <c r="I23" s="15" t="s">
        <v>18</v>
      </c>
      <c r="J23" s="42" t="s">
        <v>13</v>
      </c>
      <c r="K23" s="43">
        <v>1</v>
      </c>
      <c r="L23" s="44" t="s">
        <v>19</v>
      </c>
      <c r="M23" s="45">
        <v>100</v>
      </c>
      <c r="N23" s="45">
        <v>100</v>
      </c>
    </row>
    <row r="24" spans="3:14" ht="21.75" customHeight="1" x14ac:dyDescent="0.25">
      <c r="C24" s="93"/>
      <c r="D24" s="39">
        <v>45227</v>
      </c>
      <c r="E24" s="40" t="s">
        <v>12</v>
      </c>
      <c r="F24" s="15" t="s">
        <v>17</v>
      </c>
      <c r="G24" s="41" t="s">
        <v>209</v>
      </c>
      <c r="H24" s="41" t="s">
        <v>15</v>
      </c>
      <c r="I24" s="15" t="s">
        <v>18</v>
      </c>
      <c r="J24" s="42" t="s">
        <v>13</v>
      </c>
      <c r="K24" s="43">
        <v>1</v>
      </c>
      <c r="L24" s="44" t="s">
        <v>19</v>
      </c>
      <c r="M24" s="45">
        <v>100</v>
      </c>
      <c r="N24" s="45">
        <v>100</v>
      </c>
    </row>
    <row r="25" spans="3:14" ht="21.75" customHeight="1" x14ac:dyDescent="0.25">
      <c r="C25" s="93"/>
      <c r="D25" s="39">
        <v>45229</v>
      </c>
      <c r="E25" s="40" t="s">
        <v>12</v>
      </c>
      <c r="F25" s="15" t="s">
        <v>17</v>
      </c>
      <c r="G25" s="41" t="s">
        <v>210</v>
      </c>
      <c r="H25" s="41" t="s">
        <v>15</v>
      </c>
      <c r="I25" s="15" t="s">
        <v>18</v>
      </c>
      <c r="J25" s="42" t="s">
        <v>13</v>
      </c>
      <c r="K25" s="43">
        <v>1</v>
      </c>
      <c r="L25" s="44" t="s">
        <v>19</v>
      </c>
      <c r="M25" s="45">
        <v>100</v>
      </c>
      <c r="N25" s="45">
        <v>100</v>
      </c>
    </row>
    <row r="26" spans="3:14" ht="24" customHeight="1" x14ac:dyDescent="0.25">
      <c r="C26" s="94"/>
      <c r="D26" s="39">
        <v>45230</v>
      </c>
      <c r="E26" s="40" t="s">
        <v>12</v>
      </c>
      <c r="F26" s="15" t="s">
        <v>17</v>
      </c>
      <c r="G26" s="41" t="s">
        <v>211</v>
      </c>
      <c r="H26" s="41" t="s">
        <v>15</v>
      </c>
      <c r="I26" s="15" t="s">
        <v>18</v>
      </c>
      <c r="J26" s="42" t="s">
        <v>13</v>
      </c>
      <c r="K26" s="43">
        <v>1</v>
      </c>
      <c r="L26" s="44" t="s">
        <v>19</v>
      </c>
      <c r="M26" s="45">
        <v>100</v>
      </c>
      <c r="N26" s="45">
        <v>100</v>
      </c>
    </row>
    <row r="27" spans="3:14" x14ac:dyDescent="0.25">
      <c r="K27" s="91">
        <f>SUM(K9:K26)</f>
        <v>18</v>
      </c>
      <c r="N27" s="89">
        <f>SUM(N9:N26)</f>
        <v>1800</v>
      </c>
    </row>
    <row r="28" spans="3:14" x14ac:dyDescent="0.25">
      <c r="K28" s="90"/>
      <c r="N28" s="90"/>
    </row>
  </sheetData>
  <mergeCells count="2">
    <mergeCell ref="C9:C26"/>
    <mergeCell ref="O9:O1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C127-C3D4-42F0-9333-DD4B8A1FE828}">
  <dimension ref="C4:N35"/>
  <sheetViews>
    <sheetView topLeftCell="B25" workbookViewId="0">
      <selection activeCell="P33" sqref="P33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7" max="7" width="13" customWidth="1"/>
    <col min="9" max="9" width="14.140625" customWidth="1"/>
    <col min="11" max="11" width="8.85546875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89</v>
      </c>
      <c r="D9" s="2">
        <v>44929</v>
      </c>
      <c r="E9" s="11" t="s">
        <v>12</v>
      </c>
      <c r="F9" s="16" t="s">
        <v>17</v>
      </c>
      <c r="G9" s="2" t="s">
        <v>94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19.5" customHeight="1" x14ac:dyDescent="0.25">
      <c r="C10" s="93"/>
      <c r="D10" s="2">
        <v>44930</v>
      </c>
      <c r="E10" s="11" t="s">
        <v>12</v>
      </c>
      <c r="F10" s="16" t="s">
        <v>17</v>
      </c>
      <c r="G10" s="2" t="s">
        <v>95</v>
      </c>
      <c r="H10" s="2" t="s">
        <v>15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20.25" customHeight="1" x14ac:dyDescent="0.25">
      <c r="C11" s="93"/>
      <c r="D11" s="2">
        <v>44931</v>
      </c>
      <c r="E11" s="11" t="s">
        <v>12</v>
      </c>
      <c r="F11" s="16" t="s">
        <v>17</v>
      </c>
      <c r="G11" s="2" t="s">
        <v>96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1.75" customHeight="1" x14ac:dyDescent="0.25">
      <c r="C12" s="93"/>
      <c r="D12" s="2">
        <v>44932</v>
      </c>
      <c r="E12" s="11" t="s">
        <v>12</v>
      </c>
      <c r="F12" s="16" t="s">
        <v>17</v>
      </c>
      <c r="G12" s="2" t="s">
        <v>97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3.25" customHeight="1" x14ac:dyDescent="0.25">
      <c r="C13" s="93"/>
      <c r="D13" s="2">
        <v>44933</v>
      </c>
      <c r="E13" s="11" t="s">
        <v>12</v>
      </c>
      <c r="F13" s="16" t="s">
        <v>17</v>
      </c>
      <c r="G13" s="2" t="s">
        <v>98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2">
        <v>44935</v>
      </c>
      <c r="E14" s="11" t="s">
        <v>12</v>
      </c>
      <c r="F14" s="16" t="s">
        <v>17</v>
      </c>
      <c r="G14" s="2" t="s">
        <v>99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1.75" customHeight="1" x14ac:dyDescent="0.25">
      <c r="C15" s="93"/>
      <c r="D15" s="2">
        <v>44936</v>
      </c>
      <c r="E15" s="11" t="s">
        <v>12</v>
      </c>
      <c r="F15" s="16" t="s">
        <v>17</v>
      </c>
      <c r="G15" s="2" t="s">
        <v>100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2.5" customHeight="1" x14ac:dyDescent="0.25">
      <c r="C16" s="93"/>
      <c r="D16" s="2">
        <v>44937</v>
      </c>
      <c r="E16" s="11" t="s">
        <v>12</v>
      </c>
      <c r="F16" s="16" t="s">
        <v>17</v>
      </c>
      <c r="G16" s="2" t="s">
        <v>101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3.25" customHeight="1" x14ac:dyDescent="0.25">
      <c r="C17" s="93"/>
      <c r="D17" s="2">
        <v>44938</v>
      </c>
      <c r="E17" s="11" t="s">
        <v>12</v>
      </c>
      <c r="F17" s="16" t="s">
        <v>17</v>
      </c>
      <c r="G17" s="2" t="s">
        <v>102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1.75" customHeight="1" x14ac:dyDescent="0.25">
      <c r="C18" s="93"/>
      <c r="D18" s="2">
        <v>44939</v>
      </c>
      <c r="E18" s="11" t="s">
        <v>12</v>
      </c>
      <c r="F18" s="16" t="s">
        <v>17</v>
      </c>
      <c r="G18" s="2" t="s">
        <v>103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4" customHeight="1" x14ac:dyDescent="0.25">
      <c r="C19" s="93"/>
      <c r="D19" s="2">
        <v>14</v>
      </c>
      <c r="E19" s="11" t="s">
        <v>12</v>
      </c>
      <c r="F19" s="16" t="s">
        <v>17</v>
      </c>
      <c r="G19" s="2" t="s">
        <v>103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2.5" customHeight="1" x14ac:dyDescent="0.25">
      <c r="C20" s="93"/>
      <c r="D20" s="2">
        <v>44973</v>
      </c>
      <c r="E20" s="11" t="s">
        <v>12</v>
      </c>
      <c r="F20" s="16" t="s">
        <v>17</v>
      </c>
      <c r="G20" s="2" t="s">
        <v>104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4.75" customHeight="1" x14ac:dyDescent="0.25">
      <c r="C21" s="93"/>
      <c r="D21" s="2">
        <v>44943</v>
      </c>
      <c r="E21" s="11" t="s">
        <v>12</v>
      </c>
      <c r="F21" s="16" t="s">
        <v>17</v>
      </c>
      <c r="G21" s="2" t="s">
        <v>105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2.5" customHeight="1" x14ac:dyDescent="0.25">
      <c r="C22" s="93"/>
      <c r="D22" s="2">
        <v>44944</v>
      </c>
      <c r="E22" s="11" t="s">
        <v>12</v>
      </c>
      <c r="F22" s="16" t="s">
        <v>17</v>
      </c>
      <c r="G22" s="2" t="s">
        <v>106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1" customHeight="1" x14ac:dyDescent="0.25">
      <c r="C23" s="93"/>
      <c r="D23" s="2">
        <v>44945</v>
      </c>
      <c r="E23" s="11" t="s">
        <v>12</v>
      </c>
      <c r="F23" s="16" t="s">
        <v>17</v>
      </c>
      <c r="G23" s="2" t="s">
        <v>107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ht="21" customHeight="1" x14ac:dyDescent="0.25">
      <c r="C24" s="93"/>
      <c r="D24" s="2">
        <v>44580</v>
      </c>
      <c r="E24" s="11" t="s">
        <v>12</v>
      </c>
      <c r="F24" s="16" t="s">
        <v>17</v>
      </c>
      <c r="G24" s="2" t="s">
        <v>108</v>
      </c>
      <c r="H24" s="2" t="s">
        <v>15</v>
      </c>
      <c r="I24" s="15" t="s">
        <v>18</v>
      </c>
      <c r="J24" s="8" t="s">
        <v>13</v>
      </c>
      <c r="K24" s="9">
        <v>1</v>
      </c>
      <c r="L24" s="14" t="s">
        <v>19</v>
      </c>
      <c r="M24" s="10">
        <v>100</v>
      </c>
      <c r="N24" s="10">
        <v>100</v>
      </c>
    </row>
    <row r="25" spans="3:14" ht="24" customHeight="1" x14ac:dyDescent="0.25">
      <c r="C25" s="93"/>
      <c r="D25" s="2">
        <v>44946</v>
      </c>
      <c r="E25" s="11" t="s">
        <v>12</v>
      </c>
      <c r="F25" s="16" t="s">
        <v>17</v>
      </c>
      <c r="G25" s="2" t="s">
        <v>109</v>
      </c>
      <c r="H25" s="2" t="s">
        <v>15</v>
      </c>
      <c r="I25" s="15" t="s">
        <v>18</v>
      </c>
      <c r="J25" s="8" t="s">
        <v>13</v>
      </c>
      <c r="K25" s="9">
        <v>1</v>
      </c>
      <c r="L25" s="14" t="s">
        <v>19</v>
      </c>
      <c r="M25" s="10">
        <v>100</v>
      </c>
      <c r="N25" s="10">
        <v>100</v>
      </c>
    </row>
    <row r="26" spans="3:14" ht="23.25" customHeight="1" x14ac:dyDescent="0.25">
      <c r="C26" s="93"/>
      <c r="D26" s="2">
        <v>44947</v>
      </c>
      <c r="E26" s="11" t="s">
        <v>12</v>
      </c>
      <c r="F26" s="16" t="s">
        <v>17</v>
      </c>
      <c r="G26" s="2" t="s">
        <v>110</v>
      </c>
      <c r="H26" s="2" t="s">
        <v>15</v>
      </c>
      <c r="I26" s="15" t="s">
        <v>18</v>
      </c>
      <c r="J26" s="8" t="s">
        <v>13</v>
      </c>
      <c r="K26" s="9">
        <v>1</v>
      </c>
      <c r="L26" s="14" t="s">
        <v>19</v>
      </c>
      <c r="M26" s="10">
        <v>100</v>
      </c>
      <c r="N26" s="10">
        <v>100</v>
      </c>
    </row>
    <row r="27" spans="3:14" ht="27.75" customHeight="1" x14ac:dyDescent="0.25">
      <c r="C27" s="93"/>
      <c r="D27" s="2">
        <v>44949</v>
      </c>
      <c r="E27" s="11" t="s">
        <v>12</v>
      </c>
      <c r="F27" s="16" t="s">
        <v>17</v>
      </c>
      <c r="G27" s="2" t="s">
        <v>111</v>
      </c>
      <c r="H27" s="2" t="s">
        <v>15</v>
      </c>
      <c r="I27" s="15" t="s">
        <v>18</v>
      </c>
      <c r="J27" s="8" t="s">
        <v>13</v>
      </c>
      <c r="K27" s="9">
        <v>1</v>
      </c>
      <c r="L27" s="14" t="s">
        <v>19</v>
      </c>
      <c r="M27" s="10">
        <v>100</v>
      </c>
      <c r="N27" s="10">
        <v>100</v>
      </c>
    </row>
    <row r="28" spans="3:14" ht="27.75" customHeight="1" x14ac:dyDescent="0.25">
      <c r="C28" s="93"/>
      <c r="D28" s="2">
        <v>44950</v>
      </c>
      <c r="E28" s="11" t="s">
        <v>12</v>
      </c>
      <c r="F28" s="16" t="s">
        <v>17</v>
      </c>
      <c r="G28" s="2" t="s">
        <v>112</v>
      </c>
      <c r="H28" s="2" t="s">
        <v>15</v>
      </c>
      <c r="I28" s="15" t="s">
        <v>18</v>
      </c>
      <c r="J28" s="8" t="s">
        <v>13</v>
      </c>
      <c r="K28" s="9">
        <v>1</v>
      </c>
      <c r="L28" s="14" t="s">
        <v>19</v>
      </c>
      <c r="M28" s="10">
        <v>100</v>
      </c>
      <c r="N28" s="10">
        <v>100</v>
      </c>
    </row>
    <row r="29" spans="3:14" ht="27.75" customHeight="1" x14ac:dyDescent="0.25">
      <c r="C29" s="93"/>
      <c r="D29" s="2">
        <v>44951</v>
      </c>
      <c r="E29" s="11" t="s">
        <v>12</v>
      </c>
      <c r="F29" s="16" t="s">
        <v>17</v>
      </c>
      <c r="G29" s="2" t="s">
        <v>113</v>
      </c>
      <c r="H29" s="2" t="s">
        <v>15</v>
      </c>
      <c r="I29" s="15" t="s">
        <v>18</v>
      </c>
      <c r="J29" s="8" t="s">
        <v>13</v>
      </c>
      <c r="K29" s="9">
        <v>1</v>
      </c>
      <c r="L29" s="14" t="s">
        <v>19</v>
      </c>
      <c r="M29" s="10">
        <v>100</v>
      </c>
      <c r="N29" s="10">
        <v>100</v>
      </c>
    </row>
    <row r="30" spans="3:14" ht="27.75" customHeight="1" x14ac:dyDescent="0.25">
      <c r="C30" s="93"/>
      <c r="D30" s="2">
        <v>44952</v>
      </c>
      <c r="E30" s="11" t="s">
        <v>12</v>
      </c>
      <c r="F30" s="16" t="s">
        <v>17</v>
      </c>
      <c r="G30" s="2" t="s">
        <v>114</v>
      </c>
      <c r="H30" s="2" t="s">
        <v>15</v>
      </c>
      <c r="I30" s="15" t="s">
        <v>18</v>
      </c>
      <c r="J30" s="8" t="s">
        <v>13</v>
      </c>
      <c r="K30" s="9">
        <v>1</v>
      </c>
      <c r="L30" s="14" t="s">
        <v>19</v>
      </c>
      <c r="M30" s="10">
        <v>100</v>
      </c>
      <c r="N30" s="10">
        <v>100</v>
      </c>
    </row>
    <row r="31" spans="3:14" ht="27.75" customHeight="1" x14ac:dyDescent="0.25">
      <c r="C31" s="93"/>
      <c r="D31" s="2">
        <v>44953</v>
      </c>
      <c r="E31" s="11" t="s">
        <v>12</v>
      </c>
      <c r="F31" s="16" t="s">
        <v>17</v>
      </c>
      <c r="G31" s="2" t="s">
        <v>115</v>
      </c>
      <c r="H31" s="2" t="s">
        <v>15</v>
      </c>
      <c r="I31" s="15" t="s">
        <v>18</v>
      </c>
      <c r="J31" s="8" t="s">
        <v>13</v>
      </c>
      <c r="K31" s="9">
        <v>1</v>
      </c>
      <c r="L31" s="14" t="s">
        <v>19</v>
      </c>
      <c r="M31" s="10">
        <v>100</v>
      </c>
      <c r="N31" s="10">
        <v>100</v>
      </c>
    </row>
    <row r="32" spans="3:14" ht="27.75" customHeight="1" x14ac:dyDescent="0.25">
      <c r="C32" s="93"/>
      <c r="D32" s="2">
        <v>44954</v>
      </c>
      <c r="E32" s="11" t="s">
        <v>12</v>
      </c>
      <c r="F32" s="16" t="s">
        <v>17</v>
      </c>
      <c r="G32" s="2" t="s">
        <v>116</v>
      </c>
      <c r="H32" s="2" t="s">
        <v>15</v>
      </c>
      <c r="I32" s="15" t="s">
        <v>18</v>
      </c>
      <c r="J32" s="8" t="s">
        <v>13</v>
      </c>
      <c r="K32" s="9">
        <v>1</v>
      </c>
      <c r="L32" s="14" t="s">
        <v>19</v>
      </c>
      <c r="M32" s="10">
        <v>100</v>
      </c>
      <c r="N32" s="10">
        <v>100</v>
      </c>
    </row>
    <row r="33" spans="3:14" ht="27.75" customHeight="1" x14ac:dyDescent="0.25">
      <c r="C33" s="93"/>
      <c r="D33" s="2">
        <v>44956</v>
      </c>
      <c r="E33" s="11" t="s">
        <v>12</v>
      </c>
      <c r="F33" s="16" t="s">
        <v>17</v>
      </c>
      <c r="G33" s="2" t="s">
        <v>199</v>
      </c>
      <c r="H33" s="2" t="s">
        <v>15</v>
      </c>
      <c r="I33" s="15" t="s">
        <v>18</v>
      </c>
      <c r="J33" s="8" t="s">
        <v>13</v>
      </c>
      <c r="K33" s="9">
        <v>1</v>
      </c>
      <c r="L33" s="14" t="s">
        <v>19</v>
      </c>
      <c r="M33" s="10">
        <v>100</v>
      </c>
      <c r="N33" s="10">
        <v>100</v>
      </c>
    </row>
    <row r="34" spans="3:14" ht="22.5" customHeight="1" x14ac:dyDescent="0.25">
      <c r="C34" s="94"/>
      <c r="D34" s="2">
        <v>44957</v>
      </c>
      <c r="E34" s="11" t="s">
        <v>12</v>
      </c>
      <c r="F34" s="16" t="s">
        <v>17</v>
      </c>
      <c r="G34" s="2" t="s">
        <v>200</v>
      </c>
      <c r="H34" s="2" t="s">
        <v>15</v>
      </c>
      <c r="I34" s="15" t="s">
        <v>18</v>
      </c>
      <c r="J34" s="8" t="s">
        <v>13</v>
      </c>
      <c r="K34" s="9">
        <v>1</v>
      </c>
      <c r="L34" s="14" t="s">
        <v>19</v>
      </c>
      <c r="M34" s="10">
        <v>100</v>
      </c>
      <c r="N34" s="10">
        <v>100</v>
      </c>
    </row>
    <row r="35" spans="3:14" ht="22.5" customHeight="1" x14ac:dyDescent="0.25">
      <c r="C35" s="76"/>
      <c r="D35" s="77"/>
      <c r="E35" s="78"/>
      <c r="F35" s="79"/>
      <c r="G35" s="86"/>
      <c r="H35" s="80"/>
      <c r="I35" s="81"/>
      <c r="J35" s="82"/>
      <c r="K35" s="9">
        <f>SUM(K9:K34)</f>
        <v>26</v>
      </c>
      <c r="L35" s="84"/>
      <c r="M35" s="85"/>
      <c r="N35" s="10">
        <f>SUM(N9:N34)</f>
        <v>2600</v>
      </c>
    </row>
  </sheetData>
  <mergeCells count="1">
    <mergeCell ref="C9:C34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1F573-273C-470F-AF18-74304CFEB426}">
  <dimension ref="C4:N35"/>
  <sheetViews>
    <sheetView topLeftCell="B31" workbookViewId="0">
      <selection activeCell="N34" sqref="N34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90</v>
      </c>
      <c r="D9" s="12">
        <v>44958</v>
      </c>
      <c r="E9" s="11" t="s">
        <v>12</v>
      </c>
      <c r="F9" s="16" t="s">
        <v>17</v>
      </c>
      <c r="G9" s="2" t="s">
        <v>129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23.25" customHeight="1" x14ac:dyDescent="0.25">
      <c r="C10" s="93"/>
      <c r="D10" s="12">
        <v>44959</v>
      </c>
      <c r="E10" s="11" t="s">
        <v>12</v>
      </c>
      <c r="F10" s="16" t="s">
        <v>17</v>
      </c>
      <c r="G10" s="2" t="s">
        <v>117</v>
      </c>
      <c r="H10" s="2" t="s">
        <v>56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19.5" customHeight="1" x14ac:dyDescent="0.25">
      <c r="C11" s="93"/>
      <c r="D11" s="12">
        <v>44960</v>
      </c>
      <c r="E11" s="11" t="s">
        <v>12</v>
      </c>
      <c r="F11" s="16" t="s">
        <v>17</v>
      </c>
      <c r="G11" s="2" t="s">
        <v>118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0.25" customHeight="1" x14ac:dyDescent="0.25">
      <c r="C12" s="93"/>
      <c r="D12" s="12">
        <v>44961</v>
      </c>
      <c r="E12" s="11" t="s">
        <v>12</v>
      </c>
      <c r="F12" s="16" t="s">
        <v>17</v>
      </c>
      <c r="G12" s="2" t="s">
        <v>119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1.75" customHeight="1" x14ac:dyDescent="0.25">
      <c r="C13" s="93"/>
      <c r="D13" s="12">
        <v>44963</v>
      </c>
      <c r="E13" s="11" t="s">
        <v>12</v>
      </c>
      <c r="F13" s="16" t="s">
        <v>17</v>
      </c>
      <c r="G13" s="2" t="s">
        <v>120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12">
        <v>44964</v>
      </c>
      <c r="E14" s="11" t="s">
        <v>12</v>
      </c>
      <c r="F14" s="16" t="s">
        <v>17</v>
      </c>
      <c r="G14" s="2" t="s">
        <v>121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3.25" customHeight="1" x14ac:dyDescent="0.25">
      <c r="C15" s="93"/>
      <c r="D15" s="12">
        <v>44965</v>
      </c>
      <c r="E15" s="11" t="s">
        <v>12</v>
      </c>
      <c r="F15" s="16" t="s">
        <v>17</v>
      </c>
      <c r="G15" s="2" t="s">
        <v>122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1.75" customHeight="1" x14ac:dyDescent="0.25">
      <c r="C16" s="93"/>
      <c r="D16" s="12">
        <v>44966</v>
      </c>
      <c r="E16" s="11" t="s">
        <v>12</v>
      </c>
      <c r="F16" s="16" t="s">
        <v>17</v>
      </c>
      <c r="G16" s="2" t="s">
        <v>123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2.5" customHeight="1" x14ac:dyDescent="0.25">
      <c r="C17" s="93"/>
      <c r="D17" s="12">
        <v>44967</v>
      </c>
      <c r="E17" s="11" t="s">
        <v>12</v>
      </c>
      <c r="F17" s="16" t="s">
        <v>17</v>
      </c>
      <c r="G17" s="2" t="s">
        <v>124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3.25" customHeight="1" x14ac:dyDescent="0.25">
      <c r="C18" s="93"/>
      <c r="D18" s="12">
        <v>44968</v>
      </c>
      <c r="E18" s="11" t="s">
        <v>12</v>
      </c>
      <c r="F18" s="16" t="s">
        <v>17</v>
      </c>
      <c r="G18" s="2" t="s">
        <v>125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1.75" customHeight="1" x14ac:dyDescent="0.25">
      <c r="C19" s="93"/>
      <c r="D19" s="12">
        <v>44970</v>
      </c>
      <c r="E19" s="11" t="s">
        <v>12</v>
      </c>
      <c r="F19" s="16" t="s">
        <v>17</v>
      </c>
      <c r="G19" s="2" t="s">
        <v>126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4" customHeight="1" x14ac:dyDescent="0.25">
      <c r="C20" s="93"/>
      <c r="D20" s="12">
        <v>44971</v>
      </c>
      <c r="E20" s="11" t="s">
        <v>12</v>
      </c>
      <c r="F20" s="16" t="s">
        <v>17</v>
      </c>
      <c r="G20" s="2" t="s">
        <v>127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2.5" customHeight="1" x14ac:dyDescent="0.25">
      <c r="C21" s="93"/>
      <c r="D21" s="12">
        <v>44971</v>
      </c>
      <c r="E21" s="11" t="s">
        <v>12</v>
      </c>
      <c r="F21" s="16" t="s">
        <v>17</v>
      </c>
      <c r="G21" s="2" t="s">
        <v>128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4.75" customHeight="1" x14ac:dyDescent="0.25">
      <c r="C22" s="93"/>
      <c r="D22" s="12">
        <v>44973</v>
      </c>
      <c r="E22" s="11" t="s">
        <v>12</v>
      </c>
      <c r="F22" s="16" t="s">
        <v>17</v>
      </c>
      <c r="G22" s="2" t="s">
        <v>130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2.5" customHeight="1" x14ac:dyDescent="0.25">
      <c r="C23" s="93"/>
      <c r="D23" s="12">
        <v>44974</v>
      </c>
      <c r="E23" s="11" t="s">
        <v>12</v>
      </c>
      <c r="F23" s="16" t="s">
        <v>17</v>
      </c>
      <c r="G23" s="2" t="s">
        <v>131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ht="21" customHeight="1" x14ac:dyDescent="0.25">
      <c r="C24" s="93"/>
      <c r="D24" s="12">
        <v>44975</v>
      </c>
      <c r="E24" s="11" t="s">
        <v>12</v>
      </c>
      <c r="F24" s="16" t="s">
        <v>17</v>
      </c>
      <c r="G24" s="2" t="s">
        <v>132</v>
      </c>
      <c r="H24" s="2" t="s">
        <v>15</v>
      </c>
      <c r="I24" s="15" t="s">
        <v>18</v>
      </c>
      <c r="J24" s="8" t="s">
        <v>13</v>
      </c>
      <c r="K24" s="9">
        <v>1</v>
      </c>
      <c r="L24" s="14" t="s">
        <v>19</v>
      </c>
      <c r="M24" s="10">
        <v>100</v>
      </c>
      <c r="N24" s="10">
        <v>100</v>
      </c>
    </row>
    <row r="25" spans="3:14" ht="21" customHeight="1" x14ac:dyDescent="0.25">
      <c r="C25" s="93"/>
      <c r="D25" s="12">
        <v>44975</v>
      </c>
      <c r="E25" s="11" t="s">
        <v>12</v>
      </c>
      <c r="F25" s="16" t="s">
        <v>17</v>
      </c>
      <c r="G25" s="2" t="s">
        <v>133</v>
      </c>
      <c r="H25" s="2" t="s">
        <v>15</v>
      </c>
      <c r="I25" s="15" t="s">
        <v>18</v>
      </c>
      <c r="J25" s="8" t="s">
        <v>13</v>
      </c>
      <c r="K25" s="9">
        <v>1</v>
      </c>
      <c r="L25" s="14" t="s">
        <v>19</v>
      </c>
      <c r="M25" s="10">
        <v>100</v>
      </c>
      <c r="N25" s="10">
        <v>100</v>
      </c>
    </row>
    <row r="26" spans="3:14" ht="24" customHeight="1" x14ac:dyDescent="0.25">
      <c r="C26" s="93"/>
      <c r="D26" s="12">
        <v>44977</v>
      </c>
      <c r="E26" s="11" t="s">
        <v>12</v>
      </c>
      <c r="F26" s="16" t="s">
        <v>17</v>
      </c>
      <c r="G26" s="2" t="s">
        <v>134</v>
      </c>
      <c r="H26" s="2" t="s">
        <v>15</v>
      </c>
      <c r="I26" s="15" t="s">
        <v>18</v>
      </c>
      <c r="J26" s="8" t="s">
        <v>13</v>
      </c>
      <c r="K26" s="9">
        <v>1</v>
      </c>
      <c r="L26" s="14" t="s">
        <v>19</v>
      </c>
      <c r="M26" s="10">
        <v>100</v>
      </c>
      <c r="N26" s="10">
        <v>100</v>
      </c>
    </row>
    <row r="27" spans="3:14" ht="23.25" customHeight="1" x14ac:dyDescent="0.25">
      <c r="C27" s="93"/>
      <c r="D27" s="12">
        <v>44978</v>
      </c>
      <c r="E27" s="11" t="s">
        <v>12</v>
      </c>
      <c r="F27" s="16" t="s">
        <v>17</v>
      </c>
      <c r="G27" s="2" t="s">
        <v>135</v>
      </c>
      <c r="H27" s="2" t="s">
        <v>15</v>
      </c>
      <c r="I27" s="15" t="s">
        <v>18</v>
      </c>
      <c r="J27" s="8" t="s">
        <v>13</v>
      </c>
      <c r="K27" s="9">
        <v>1</v>
      </c>
      <c r="L27" s="14" t="s">
        <v>19</v>
      </c>
      <c r="M27" s="10">
        <v>100</v>
      </c>
      <c r="N27" s="10">
        <v>100</v>
      </c>
    </row>
    <row r="28" spans="3:14" ht="27.75" customHeight="1" x14ac:dyDescent="0.25">
      <c r="C28" s="93"/>
      <c r="D28" s="12">
        <v>44979</v>
      </c>
      <c r="E28" s="11" t="s">
        <v>12</v>
      </c>
      <c r="F28" s="16" t="s">
        <v>17</v>
      </c>
      <c r="G28" s="2" t="s">
        <v>136</v>
      </c>
      <c r="H28" s="2" t="s">
        <v>15</v>
      </c>
      <c r="I28" s="15" t="s">
        <v>18</v>
      </c>
      <c r="J28" s="8" t="s">
        <v>13</v>
      </c>
      <c r="K28" s="9">
        <v>1</v>
      </c>
      <c r="L28" s="14" t="s">
        <v>19</v>
      </c>
      <c r="M28" s="10">
        <v>100</v>
      </c>
      <c r="N28" s="10">
        <v>100</v>
      </c>
    </row>
    <row r="29" spans="3:14" ht="27.75" customHeight="1" x14ac:dyDescent="0.25">
      <c r="C29" s="93"/>
      <c r="D29" s="12">
        <v>44979</v>
      </c>
      <c r="E29" s="11" t="s">
        <v>12</v>
      </c>
      <c r="F29" s="16" t="s">
        <v>17</v>
      </c>
      <c r="G29" s="2" t="s">
        <v>137</v>
      </c>
      <c r="H29" s="2" t="s">
        <v>15</v>
      </c>
      <c r="I29" s="15" t="s">
        <v>18</v>
      </c>
      <c r="J29" s="8" t="s">
        <v>13</v>
      </c>
      <c r="K29" s="9">
        <v>1</v>
      </c>
      <c r="L29" s="14" t="s">
        <v>19</v>
      </c>
      <c r="M29" s="10">
        <v>100</v>
      </c>
      <c r="N29" s="10">
        <v>100</v>
      </c>
    </row>
    <row r="30" spans="3:14" ht="27.75" customHeight="1" x14ac:dyDescent="0.25">
      <c r="C30" s="93"/>
      <c r="D30" s="12">
        <v>44980</v>
      </c>
      <c r="E30" s="11" t="s">
        <v>12</v>
      </c>
      <c r="F30" s="16" t="s">
        <v>17</v>
      </c>
      <c r="G30" s="2" t="s">
        <v>138</v>
      </c>
      <c r="H30" s="2" t="s">
        <v>15</v>
      </c>
      <c r="I30" s="15" t="s">
        <v>18</v>
      </c>
      <c r="J30" s="8" t="s">
        <v>13</v>
      </c>
      <c r="K30" s="9">
        <v>1</v>
      </c>
      <c r="L30" s="14" t="s">
        <v>19</v>
      </c>
      <c r="M30" s="10">
        <v>100</v>
      </c>
      <c r="N30" s="10">
        <v>100</v>
      </c>
    </row>
    <row r="31" spans="3:14" ht="27.75" customHeight="1" x14ac:dyDescent="0.25">
      <c r="C31" s="93"/>
      <c r="D31" s="12">
        <v>44980</v>
      </c>
      <c r="E31" s="11" t="s">
        <v>12</v>
      </c>
      <c r="F31" s="16" t="s">
        <v>17</v>
      </c>
      <c r="G31" s="2" t="s">
        <v>139</v>
      </c>
      <c r="H31" s="2" t="s">
        <v>15</v>
      </c>
      <c r="I31" s="15" t="s">
        <v>18</v>
      </c>
      <c r="J31" s="8" t="s">
        <v>13</v>
      </c>
      <c r="K31" s="9">
        <v>1</v>
      </c>
      <c r="L31" s="14" t="s">
        <v>19</v>
      </c>
      <c r="M31" s="10">
        <v>100</v>
      </c>
      <c r="N31" s="10">
        <v>100</v>
      </c>
    </row>
    <row r="32" spans="3:14" ht="27.75" customHeight="1" x14ac:dyDescent="0.25">
      <c r="C32" s="93"/>
      <c r="D32" s="12">
        <v>44982</v>
      </c>
      <c r="E32" s="11" t="s">
        <v>12</v>
      </c>
      <c r="F32" s="16" t="s">
        <v>17</v>
      </c>
      <c r="G32" s="2" t="s">
        <v>140</v>
      </c>
      <c r="H32" s="2" t="s">
        <v>15</v>
      </c>
      <c r="I32" s="15" t="s">
        <v>18</v>
      </c>
      <c r="J32" s="8" t="s">
        <v>13</v>
      </c>
      <c r="K32" s="9">
        <v>1</v>
      </c>
      <c r="L32" s="14" t="s">
        <v>19</v>
      </c>
      <c r="M32" s="10">
        <v>100</v>
      </c>
      <c r="N32" s="10">
        <v>100</v>
      </c>
    </row>
    <row r="33" spans="3:14" ht="27.75" customHeight="1" x14ac:dyDescent="0.25">
      <c r="C33" s="93"/>
      <c r="D33" s="12">
        <v>44985</v>
      </c>
      <c r="E33" s="11" t="s">
        <v>12</v>
      </c>
      <c r="F33" s="16" t="s">
        <v>17</v>
      </c>
      <c r="G33" s="2" t="s">
        <v>141</v>
      </c>
      <c r="H33" s="2" t="s">
        <v>15</v>
      </c>
      <c r="I33" s="15" t="s">
        <v>18</v>
      </c>
      <c r="J33" s="8" t="s">
        <v>13</v>
      </c>
      <c r="K33" s="9">
        <v>1</v>
      </c>
      <c r="L33" s="14" t="s">
        <v>19</v>
      </c>
      <c r="M33" s="10">
        <v>100</v>
      </c>
      <c r="N33" s="10">
        <v>100</v>
      </c>
    </row>
    <row r="34" spans="3:14" x14ac:dyDescent="0.25">
      <c r="K34" s="91">
        <f>SUM(K9:K33)</f>
        <v>25</v>
      </c>
      <c r="N34" s="89">
        <f>SUM(N9:N33)</f>
        <v>2500</v>
      </c>
    </row>
    <row r="35" spans="3:14" x14ac:dyDescent="0.25">
      <c r="K35" s="90"/>
      <c r="N35" s="90"/>
    </row>
  </sheetData>
  <mergeCells count="1">
    <mergeCell ref="C9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A8A5-05A8-4F35-8F81-3A52A5D96284}">
  <dimension ref="C4:N33"/>
  <sheetViews>
    <sheetView topLeftCell="B27" workbookViewId="0">
      <selection activeCell="L38" sqref="L38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91</v>
      </c>
      <c r="D9" s="12">
        <v>44986</v>
      </c>
      <c r="E9" s="11" t="s">
        <v>12</v>
      </c>
      <c r="F9" s="16" t="s">
        <v>17</v>
      </c>
      <c r="G9" s="2" t="s">
        <v>142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19.5" customHeight="1" x14ac:dyDescent="0.25">
      <c r="C10" s="93"/>
      <c r="D10" s="12">
        <v>44987</v>
      </c>
      <c r="E10" s="11" t="s">
        <v>12</v>
      </c>
      <c r="F10" s="16" t="s">
        <v>17</v>
      </c>
      <c r="G10" s="2" t="s">
        <v>143</v>
      </c>
      <c r="H10" s="2" t="s">
        <v>15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20.25" customHeight="1" x14ac:dyDescent="0.25">
      <c r="C11" s="93"/>
      <c r="D11" s="12">
        <v>44988</v>
      </c>
      <c r="E11" s="11" t="s">
        <v>12</v>
      </c>
      <c r="F11" s="16" t="s">
        <v>17</v>
      </c>
      <c r="G11" s="2" t="s">
        <v>144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1.75" customHeight="1" x14ac:dyDescent="0.25">
      <c r="C12" s="93"/>
      <c r="D12" s="12">
        <v>44989</v>
      </c>
      <c r="E12" s="11" t="s">
        <v>12</v>
      </c>
      <c r="F12" s="16" t="s">
        <v>17</v>
      </c>
      <c r="G12" s="2" t="s">
        <v>145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3.25" customHeight="1" x14ac:dyDescent="0.25">
      <c r="C13" s="93"/>
      <c r="D13" s="12">
        <v>44991</v>
      </c>
      <c r="E13" s="11" t="s">
        <v>12</v>
      </c>
      <c r="F13" s="16" t="s">
        <v>17</v>
      </c>
      <c r="G13" s="2" t="s">
        <v>146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12">
        <v>44992</v>
      </c>
      <c r="E14" s="11" t="s">
        <v>12</v>
      </c>
      <c r="F14" s="16" t="s">
        <v>17</v>
      </c>
      <c r="G14" s="2" t="s">
        <v>147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1.75" customHeight="1" x14ac:dyDescent="0.25">
      <c r="C15" s="93"/>
      <c r="D15" s="12">
        <v>44992</v>
      </c>
      <c r="E15" s="11" t="s">
        <v>12</v>
      </c>
      <c r="F15" s="16" t="s">
        <v>17</v>
      </c>
      <c r="G15" s="2" t="s">
        <v>148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2.5" customHeight="1" x14ac:dyDescent="0.25">
      <c r="C16" s="93"/>
      <c r="D16" s="12">
        <v>44993</v>
      </c>
      <c r="E16" s="11" t="s">
        <v>12</v>
      </c>
      <c r="F16" s="16" t="s">
        <v>17</v>
      </c>
      <c r="G16" s="2" t="s">
        <v>149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3.25" customHeight="1" x14ac:dyDescent="0.25">
      <c r="C17" s="93"/>
      <c r="D17" s="12">
        <v>44994</v>
      </c>
      <c r="E17" s="11" t="s">
        <v>12</v>
      </c>
      <c r="F17" s="16" t="s">
        <v>17</v>
      </c>
      <c r="G17" s="2" t="s">
        <v>150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1.75" customHeight="1" x14ac:dyDescent="0.25">
      <c r="C18" s="93"/>
      <c r="D18" s="12">
        <v>44995</v>
      </c>
      <c r="E18" s="11" t="s">
        <v>12</v>
      </c>
      <c r="F18" s="16" t="s">
        <v>17</v>
      </c>
      <c r="G18" s="2" t="s">
        <v>151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4" customHeight="1" x14ac:dyDescent="0.25">
      <c r="C19" s="93"/>
      <c r="D19" s="12">
        <v>44996</v>
      </c>
      <c r="E19" s="11" t="s">
        <v>12</v>
      </c>
      <c r="F19" s="16" t="s">
        <v>17</v>
      </c>
      <c r="G19" s="2" t="s">
        <v>152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2.5" customHeight="1" x14ac:dyDescent="0.25">
      <c r="C20" s="93"/>
      <c r="D20" s="12">
        <v>44998</v>
      </c>
      <c r="E20" s="11" t="s">
        <v>12</v>
      </c>
      <c r="F20" s="16" t="s">
        <v>17</v>
      </c>
      <c r="G20" s="2" t="s">
        <v>153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4.75" customHeight="1" x14ac:dyDescent="0.25">
      <c r="C21" s="93"/>
      <c r="D21" s="12">
        <v>44999</v>
      </c>
      <c r="E21" s="11" t="s">
        <v>12</v>
      </c>
      <c r="F21" s="16" t="s">
        <v>17</v>
      </c>
      <c r="G21" s="2" t="s">
        <v>154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2.5" customHeight="1" x14ac:dyDescent="0.25">
      <c r="C22" s="93"/>
      <c r="D22" s="12">
        <v>45000</v>
      </c>
      <c r="E22" s="11" t="s">
        <v>12</v>
      </c>
      <c r="F22" s="16" t="s">
        <v>17</v>
      </c>
      <c r="G22" s="2" t="s">
        <v>155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1" customHeight="1" x14ac:dyDescent="0.25">
      <c r="C23" s="93"/>
      <c r="D23" s="12">
        <v>45001</v>
      </c>
      <c r="E23" s="11" t="s">
        <v>12</v>
      </c>
      <c r="F23" s="16" t="s">
        <v>17</v>
      </c>
      <c r="G23" s="2" t="s">
        <v>156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ht="21" customHeight="1" x14ac:dyDescent="0.25">
      <c r="C24" s="93"/>
      <c r="D24" s="12">
        <v>45002</v>
      </c>
      <c r="E24" s="11" t="s">
        <v>12</v>
      </c>
      <c r="F24" s="16" t="s">
        <v>17</v>
      </c>
      <c r="G24" s="2" t="s">
        <v>157</v>
      </c>
      <c r="H24" s="2" t="s">
        <v>15</v>
      </c>
      <c r="I24" s="15" t="s">
        <v>18</v>
      </c>
      <c r="J24" s="8" t="s">
        <v>13</v>
      </c>
      <c r="K24" s="9">
        <v>1</v>
      </c>
      <c r="L24" s="14" t="s">
        <v>19</v>
      </c>
      <c r="M24" s="10">
        <v>100</v>
      </c>
      <c r="N24" s="10">
        <v>100</v>
      </c>
    </row>
    <row r="25" spans="3:14" ht="24" customHeight="1" x14ac:dyDescent="0.25">
      <c r="C25" s="93"/>
      <c r="D25" s="12">
        <v>45003</v>
      </c>
      <c r="E25" s="11" t="s">
        <v>12</v>
      </c>
      <c r="F25" s="16" t="s">
        <v>17</v>
      </c>
      <c r="G25" s="2" t="s">
        <v>158</v>
      </c>
      <c r="H25" s="2" t="s">
        <v>15</v>
      </c>
      <c r="I25" s="15" t="s">
        <v>18</v>
      </c>
      <c r="J25" s="8" t="s">
        <v>13</v>
      </c>
      <c r="K25" s="9">
        <v>1</v>
      </c>
      <c r="L25" s="14" t="s">
        <v>19</v>
      </c>
      <c r="M25" s="10">
        <v>100</v>
      </c>
      <c r="N25" s="10">
        <v>100</v>
      </c>
    </row>
    <row r="26" spans="3:14" ht="23.25" customHeight="1" x14ac:dyDescent="0.25">
      <c r="C26" s="93"/>
      <c r="D26" s="12">
        <v>45008</v>
      </c>
      <c r="E26" s="11" t="s">
        <v>12</v>
      </c>
      <c r="F26" s="16" t="s">
        <v>17</v>
      </c>
      <c r="G26" s="2" t="s">
        <v>159</v>
      </c>
      <c r="H26" s="2" t="s">
        <v>15</v>
      </c>
      <c r="I26" s="15" t="s">
        <v>18</v>
      </c>
      <c r="J26" s="8" t="s">
        <v>13</v>
      </c>
      <c r="K26" s="9">
        <v>1</v>
      </c>
      <c r="L26" s="14" t="s">
        <v>19</v>
      </c>
      <c r="M26" s="10">
        <v>100</v>
      </c>
      <c r="N26" s="10">
        <v>100</v>
      </c>
    </row>
    <row r="27" spans="3:14" ht="27.75" customHeight="1" x14ac:dyDescent="0.25">
      <c r="C27" s="93"/>
      <c r="D27" s="12">
        <v>45009</v>
      </c>
      <c r="E27" s="11" t="s">
        <v>12</v>
      </c>
      <c r="F27" s="16" t="s">
        <v>17</v>
      </c>
      <c r="G27" s="2" t="s">
        <v>160</v>
      </c>
      <c r="H27" s="2" t="s">
        <v>15</v>
      </c>
      <c r="I27" s="15" t="s">
        <v>18</v>
      </c>
      <c r="J27" s="8" t="s">
        <v>13</v>
      </c>
      <c r="K27" s="9">
        <v>1</v>
      </c>
      <c r="L27" s="14" t="s">
        <v>19</v>
      </c>
      <c r="M27" s="10">
        <v>100</v>
      </c>
      <c r="N27" s="10">
        <v>100</v>
      </c>
    </row>
    <row r="28" spans="3:14" ht="27.75" customHeight="1" x14ac:dyDescent="0.25">
      <c r="C28" s="93"/>
      <c r="D28" s="12">
        <v>45013</v>
      </c>
      <c r="E28" s="11" t="s">
        <v>12</v>
      </c>
      <c r="F28" s="16" t="s">
        <v>17</v>
      </c>
      <c r="G28" s="2" t="s">
        <v>161</v>
      </c>
      <c r="H28" s="2" t="s">
        <v>15</v>
      </c>
      <c r="I28" s="15" t="s">
        <v>18</v>
      </c>
      <c r="J28" s="8" t="s">
        <v>13</v>
      </c>
      <c r="K28" s="9">
        <v>1</v>
      </c>
      <c r="L28" s="14" t="s">
        <v>19</v>
      </c>
      <c r="M28" s="10">
        <v>100</v>
      </c>
      <c r="N28" s="10">
        <v>100</v>
      </c>
    </row>
    <row r="29" spans="3:14" ht="27.75" customHeight="1" x14ac:dyDescent="0.25">
      <c r="C29" s="93"/>
      <c r="D29" s="12">
        <v>45013</v>
      </c>
      <c r="E29" s="11" t="s">
        <v>12</v>
      </c>
      <c r="F29" s="16" t="s">
        <v>17</v>
      </c>
      <c r="G29" s="2" t="s">
        <v>162</v>
      </c>
      <c r="H29" s="2" t="s">
        <v>15</v>
      </c>
      <c r="I29" s="15" t="s">
        <v>18</v>
      </c>
      <c r="J29" s="8" t="s">
        <v>13</v>
      </c>
      <c r="K29" s="9">
        <v>1</v>
      </c>
      <c r="L29" s="14" t="s">
        <v>19</v>
      </c>
      <c r="M29" s="10">
        <v>100</v>
      </c>
      <c r="N29" s="10">
        <v>100</v>
      </c>
    </row>
    <row r="30" spans="3:14" ht="27.75" customHeight="1" x14ac:dyDescent="0.25">
      <c r="C30" s="93"/>
      <c r="D30" s="12">
        <v>45015</v>
      </c>
      <c r="E30" s="11" t="s">
        <v>12</v>
      </c>
      <c r="F30" s="16" t="s">
        <v>17</v>
      </c>
      <c r="G30" s="2" t="s">
        <v>163</v>
      </c>
      <c r="H30" s="2" t="s">
        <v>15</v>
      </c>
      <c r="I30" s="15" t="s">
        <v>18</v>
      </c>
      <c r="J30" s="8" t="s">
        <v>13</v>
      </c>
      <c r="K30" s="9">
        <v>1</v>
      </c>
      <c r="L30" s="14" t="s">
        <v>19</v>
      </c>
      <c r="M30" s="10">
        <v>100</v>
      </c>
      <c r="N30" s="10">
        <v>100</v>
      </c>
    </row>
    <row r="31" spans="3:14" ht="27.75" customHeight="1" x14ac:dyDescent="0.25">
      <c r="C31" s="93"/>
      <c r="D31" s="12">
        <v>45016</v>
      </c>
      <c r="E31" s="11" t="s">
        <v>12</v>
      </c>
      <c r="F31" s="16" t="s">
        <v>17</v>
      </c>
      <c r="G31" s="2" t="s">
        <v>164</v>
      </c>
      <c r="H31" s="2" t="s">
        <v>15</v>
      </c>
      <c r="I31" s="15" t="s">
        <v>18</v>
      </c>
      <c r="J31" s="8" t="s">
        <v>13</v>
      </c>
      <c r="K31" s="9">
        <v>1</v>
      </c>
      <c r="L31" s="14" t="s">
        <v>19</v>
      </c>
      <c r="M31" s="10">
        <v>100</v>
      </c>
      <c r="N31" s="10">
        <v>100</v>
      </c>
    </row>
    <row r="32" spans="3:14" x14ac:dyDescent="0.25">
      <c r="K32" s="91">
        <f>SUM(K9:K31)</f>
        <v>23</v>
      </c>
      <c r="N32" s="89">
        <f>SUM(N9:N31)</f>
        <v>2300</v>
      </c>
    </row>
    <row r="33" spans="11:14" x14ac:dyDescent="0.25">
      <c r="K33" s="90"/>
      <c r="N33" s="90"/>
    </row>
  </sheetData>
  <mergeCells count="1">
    <mergeCell ref="C9:C31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BFF52-2CB0-4C86-8856-DF6277906725}">
  <dimension ref="C4:N25"/>
  <sheetViews>
    <sheetView topLeftCell="B15" workbookViewId="0">
      <selection activeCell="H27" sqref="H27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92</v>
      </c>
      <c r="D9" s="12">
        <v>45017</v>
      </c>
      <c r="E9" s="11" t="s">
        <v>12</v>
      </c>
      <c r="F9" s="16" t="s">
        <v>17</v>
      </c>
      <c r="G9" s="2" t="s">
        <v>165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19.5" customHeight="1" x14ac:dyDescent="0.25">
      <c r="C10" s="93"/>
      <c r="D10" s="12">
        <v>45021</v>
      </c>
      <c r="E10" s="11" t="s">
        <v>12</v>
      </c>
      <c r="F10" s="16" t="s">
        <v>17</v>
      </c>
      <c r="G10" s="2" t="s">
        <v>166</v>
      </c>
      <c r="H10" s="2" t="s">
        <v>15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20.25" customHeight="1" x14ac:dyDescent="0.25">
      <c r="C11" s="93"/>
      <c r="D11" s="12">
        <v>45026</v>
      </c>
      <c r="E11" s="11" t="s">
        <v>12</v>
      </c>
      <c r="F11" s="16" t="s">
        <v>17</v>
      </c>
      <c r="G11" s="2" t="s">
        <v>167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1.75" customHeight="1" x14ac:dyDescent="0.25">
      <c r="C12" s="93"/>
      <c r="D12" s="12">
        <v>45029</v>
      </c>
      <c r="E12" s="11" t="s">
        <v>12</v>
      </c>
      <c r="F12" s="16" t="s">
        <v>17</v>
      </c>
      <c r="G12" s="2" t="s">
        <v>168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3.25" customHeight="1" x14ac:dyDescent="0.25">
      <c r="C13" s="93"/>
      <c r="D13" s="12">
        <v>45030</v>
      </c>
      <c r="E13" s="11" t="s">
        <v>12</v>
      </c>
      <c r="F13" s="16" t="s">
        <v>17</v>
      </c>
      <c r="G13" s="2" t="s">
        <v>169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12">
        <v>45031</v>
      </c>
      <c r="E14" s="11" t="s">
        <v>12</v>
      </c>
      <c r="F14" s="16" t="s">
        <v>17</v>
      </c>
      <c r="G14" s="2" t="s">
        <v>170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1.75" customHeight="1" x14ac:dyDescent="0.25">
      <c r="C15" s="93"/>
      <c r="D15" s="12">
        <v>45033</v>
      </c>
      <c r="E15" s="11" t="s">
        <v>12</v>
      </c>
      <c r="F15" s="16" t="s">
        <v>17</v>
      </c>
      <c r="G15" s="2" t="s">
        <v>171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2.5" customHeight="1" x14ac:dyDescent="0.25">
      <c r="C16" s="93"/>
      <c r="D16" s="12">
        <v>45034</v>
      </c>
      <c r="E16" s="11" t="s">
        <v>12</v>
      </c>
      <c r="F16" s="16" t="s">
        <v>17</v>
      </c>
      <c r="G16" s="2" t="s">
        <v>172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3.25" customHeight="1" x14ac:dyDescent="0.25">
      <c r="C17" s="93"/>
      <c r="D17" s="12">
        <v>45035</v>
      </c>
      <c r="E17" s="11" t="s">
        <v>12</v>
      </c>
      <c r="F17" s="16" t="s">
        <v>17</v>
      </c>
      <c r="G17" s="2" t="s">
        <v>173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1.75" customHeight="1" x14ac:dyDescent="0.25">
      <c r="C18" s="93"/>
      <c r="D18" s="12">
        <v>45036</v>
      </c>
      <c r="E18" s="11" t="s">
        <v>12</v>
      </c>
      <c r="F18" s="16" t="s">
        <v>17</v>
      </c>
      <c r="G18" s="2" t="s">
        <v>174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4" customHeight="1" x14ac:dyDescent="0.25">
      <c r="C19" s="93"/>
      <c r="D19" s="12">
        <v>45036</v>
      </c>
      <c r="E19" s="11" t="s">
        <v>12</v>
      </c>
      <c r="F19" s="16" t="s">
        <v>17</v>
      </c>
      <c r="G19" s="2" t="s">
        <v>175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2.5" customHeight="1" x14ac:dyDescent="0.25">
      <c r="C20" s="93"/>
      <c r="D20" s="12">
        <v>45037</v>
      </c>
      <c r="E20" s="11" t="s">
        <v>12</v>
      </c>
      <c r="F20" s="16" t="s">
        <v>17</v>
      </c>
      <c r="G20" s="2" t="s">
        <v>176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4.75" customHeight="1" x14ac:dyDescent="0.25">
      <c r="C21" s="93"/>
      <c r="D21" s="12">
        <v>44946</v>
      </c>
      <c r="E21" s="11" t="s">
        <v>12</v>
      </c>
      <c r="F21" s="16" t="s">
        <v>17</v>
      </c>
      <c r="G21" s="2" t="s">
        <v>177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2.5" customHeight="1" x14ac:dyDescent="0.25">
      <c r="C22" s="93"/>
      <c r="D22" s="12">
        <v>45042</v>
      </c>
      <c r="E22" s="11" t="s">
        <v>12</v>
      </c>
      <c r="F22" s="16" t="s">
        <v>17</v>
      </c>
      <c r="G22" s="2" t="s">
        <v>178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1" customHeight="1" x14ac:dyDescent="0.25">
      <c r="C23" s="93"/>
      <c r="D23" s="12">
        <v>45043</v>
      </c>
      <c r="E23" s="11" t="s">
        <v>12</v>
      </c>
      <c r="F23" s="16" t="s">
        <v>17</v>
      </c>
      <c r="G23" s="2" t="s">
        <v>179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x14ac:dyDescent="0.25">
      <c r="K24" s="91">
        <f>SUM(K9:K23)</f>
        <v>15</v>
      </c>
      <c r="N24" s="89">
        <f>SUM(N9:N23)</f>
        <v>1500</v>
      </c>
    </row>
    <row r="25" spans="3:14" x14ac:dyDescent="0.25">
      <c r="K25" s="90"/>
      <c r="N25" s="90"/>
    </row>
  </sheetData>
  <mergeCells count="1">
    <mergeCell ref="C9:C2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C3D5-823B-4864-94F1-2C21598345B8}">
  <dimension ref="C4:N29"/>
  <sheetViews>
    <sheetView topLeftCell="B25" workbookViewId="0">
      <selection activeCell="I39" sqref="I39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93</v>
      </c>
      <c r="D9" s="12">
        <v>45049</v>
      </c>
      <c r="E9" s="11" t="s">
        <v>12</v>
      </c>
      <c r="F9" s="16" t="s">
        <v>17</v>
      </c>
      <c r="G9" s="1" t="s">
        <v>180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19.5" customHeight="1" x14ac:dyDescent="0.25">
      <c r="C10" s="93"/>
      <c r="D10" s="12">
        <v>45049</v>
      </c>
      <c r="E10" s="11" t="s">
        <v>12</v>
      </c>
      <c r="F10" s="16" t="s">
        <v>17</v>
      </c>
      <c r="G10" s="1" t="s">
        <v>181</v>
      </c>
      <c r="H10" s="2" t="s">
        <v>15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20.25" customHeight="1" x14ac:dyDescent="0.25">
      <c r="C11" s="93"/>
      <c r="D11" s="12">
        <v>45051</v>
      </c>
      <c r="E11" s="11" t="s">
        <v>12</v>
      </c>
      <c r="F11" s="16" t="s">
        <v>17</v>
      </c>
      <c r="G11" s="1" t="s">
        <v>182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1.75" customHeight="1" x14ac:dyDescent="0.25">
      <c r="C12" s="93"/>
      <c r="D12" s="12">
        <v>45051</v>
      </c>
      <c r="E12" s="11" t="s">
        <v>12</v>
      </c>
      <c r="F12" s="16" t="s">
        <v>17</v>
      </c>
      <c r="G12" s="1" t="s">
        <v>183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3.25" customHeight="1" x14ac:dyDescent="0.25">
      <c r="C13" s="93"/>
      <c r="D13" s="12">
        <v>45054</v>
      </c>
      <c r="E13" s="11" t="s">
        <v>12</v>
      </c>
      <c r="F13" s="16" t="s">
        <v>17</v>
      </c>
      <c r="G13" s="1" t="s">
        <v>184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12">
        <v>45054</v>
      </c>
      <c r="E14" s="11" t="s">
        <v>12</v>
      </c>
      <c r="F14" s="16" t="s">
        <v>17</v>
      </c>
      <c r="G14" s="1" t="s">
        <v>185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1.75" customHeight="1" x14ac:dyDescent="0.25">
      <c r="C15" s="93"/>
      <c r="D15" s="12">
        <v>45055</v>
      </c>
      <c r="E15" s="11" t="s">
        <v>12</v>
      </c>
      <c r="F15" s="16" t="s">
        <v>17</v>
      </c>
      <c r="G15" s="1" t="s">
        <v>186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2.5" customHeight="1" x14ac:dyDescent="0.25">
      <c r="C16" s="93"/>
      <c r="D16" s="12">
        <v>45056</v>
      </c>
      <c r="E16" s="11" t="s">
        <v>12</v>
      </c>
      <c r="F16" s="16" t="s">
        <v>17</v>
      </c>
      <c r="G16" s="1" t="s">
        <v>187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3.25" customHeight="1" x14ac:dyDescent="0.25">
      <c r="C17" s="93"/>
      <c r="D17" s="12">
        <v>45057</v>
      </c>
      <c r="E17" s="11" t="s">
        <v>12</v>
      </c>
      <c r="F17" s="16" t="s">
        <v>17</v>
      </c>
      <c r="G17" s="1" t="s">
        <v>188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1.75" customHeight="1" x14ac:dyDescent="0.25">
      <c r="C18" s="93"/>
      <c r="D18" s="12">
        <v>45058</v>
      </c>
      <c r="E18" s="11" t="s">
        <v>12</v>
      </c>
      <c r="F18" s="16" t="s">
        <v>17</v>
      </c>
      <c r="G18" s="1" t="s">
        <v>189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4" customHeight="1" x14ac:dyDescent="0.25">
      <c r="C19" s="93"/>
      <c r="D19" s="12">
        <v>45058</v>
      </c>
      <c r="E19" s="11" t="s">
        <v>12</v>
      </c>
      <c r="F19" s="16" t="s">
        <v>17</v>
      </c>
      <c r="G19" s="1" t="s">
        <v>190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2.5" customHeight="1" x14ac:dyDescent="0.25">
      <c r="C20" s="93"/>
      <c r="D20" s="12">
        <v>45061</v>
      </c>
      <c r="E20" s="11" t="s">
        <v>12</v>
      </c>
      <c r="F20" s="16" t="s">
        <v>17</v>
      </c>
      <c r="G20" s="1" t="s">
        <v>191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4.75" customHeight="1" x14ac:dyDescent="0.25">
      <c r="C21" s="93"/>
      <c r="D21" s="12">
        <v>45062</v>
      </c>
      <c r="E21" s="11" t="s">
        <v>12</v>
      </c>
      <c r="F21" s="16" t="s">
        <v>17</v>
      </c>
      <c r="G21" s="1" t="s">
        <v>192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2.5" customHeight="1" x14ac:dyDescent="0.25">
      <c r="C22" s="93"/>
      <c r="D22" s="12">
        <v>45063</v>
      </c>
      <c r="E22" s="11" t="s">
        <v>12</v>
      </c>
      <c r="F22" s="16" t="s">
        <v>17</v>
      </c>
      <c r="G22" s="1" t="s">
        <v>193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1" customHeight="1" x14ac:dyDescent="0.25">
      <c r="C23" s="93"/>
      <c r="D23" s="12">
        <v>45064</v>
      </c>
      <c r="E23" s="11" t="s">
        <v>12</v>
      </c>
      <c r="F23" s="16" t="s">
        <v>17</v>
      </c>
      <c r="G23" s="1" t="s">
        <v>194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ht="21" customHeight="1" x14ac:dyDescent="0.25">
      <c r="C24" s="93"/>
      <c r="D24" s="12">
        <v>45069</v>
      </c>
      <c r="E24" s="11" t="s">
        <v>12</v>
      </c>
      <c r="F24" s="16" t="s">
        <v>17</v>
      </c>
      <c r="G24" s="1" t="s">
        <v>195</v>
      </c>
      <c r="H24" s="2" t="s">
        <v>15</v>
      </c>
      <c r="I24" s="15" t="s">
        <v>18</v>
      </c>
      <c r="J24" s="8" t="s">
        <v>13</v>
      </c>
      <c r="K24" s="9">
        <v>1</v>
      </c>
      <c r="L24" s="14" t="s">
        <v>19</v>
      </c>
      <c r="M24" s="10">
        <v>100</v>
      </c>
      <c r="N24" s="10">
        <v>100</v>
      </c>
    </row>
    <row r="25" spans="3:14" ht="24" customHeight="1" x14ac:dyDescent="0.25">
      <c r="C25" s="93"/>
      <c r="D25" s="12">
        <v>45070</v>
      </c>
      <c r="E25" s="11" t="s">
        <v>12</v>
      </c>
      <c r="F25" s="16" t="s">
        <v>17</v>
      </c>
      <c r="G25" s="1" t="s">
        <v>196</v>
      </c>
      <c r="H25" s="2" t="s">
        <v>15</v>
      </c>
      <c r="I25" s="15" t="s">
        <v>18</v>
      </c>
      <c r="J25" s="8" t="s">
        <v>13</v>
      </c>
      <c r="K25" s="9">
        <v>1</v>
      </c>
      <c r="L25" s="14" t="s">
        <v>19</v>
      </c>
      <c r="M25" s="10">
        <v>100</v>
      </c>
      <c r="N25" s="10">
        <v>100</v>
      </c>
    </row>
    <row r="26" spans="3:14" ht="23.25" customHeight="1" x14ac:dyDescent="0.25">
      <c r="C26" s="93"/>
      <c r="D26" s="12">
        <v>45073</v>
      </c>
      <c r="E26" s="11" t="s">
        <v>12</v>
      </c>
      <c r="F26" s="16" t="s">
        <v>17</v>
      </c>
      <c r="G26" s="1" t="s">
        <v>197</v>
      </c>
      <c r="H26" s="2" t="s">
        <v>15</v>
      </c>
      <c r="I26" s="15" t="s">
        <v>18</v>
      </c>
      <c r="J26" s="8" t="s">
        <v>13</v>
      </c>
      <c r="K26" s="9">
        <v>1</v>
      </c>
      <c r="L26" s="14" t="s">
        <v>19</v>
      </c>
      <c r="M26" s="10">
        <v>100</v>
      </c>
      <c r="N26" s="10">
        <v>100</v>
      </c>
    </row>
    <row r="27" spans="3:14" ht="27.75" customHeight="1" x14ac:dyDescent="0.25">
      <c r="C27" s="93"/>
      <c r="D27" s="12">
        <v>45075</v>
      </c>
      <c r="E27" s="11" t="s">
        <v>12</v>
      </c>
      <c r="F27" s="16" t="s">
        <v>17</v>
      </c>
      <c r="G27" s="1" t="s">
        <v>198</v>
      </c>
      <c r="H27" s="2" t="s">
        <v>15</v>
      </c>
      <c r="I27" s="15" t="s">
        <v>18</v>
      </c>
      <c r="J27" s="8" t="s">
        <v>13</v>
      </c>
      <c r="K27" s="9">
        <v>1</v>
      </c>
      <c r="L27" s="14" t="s">
        <v>19</v>
      </c>
      <c r="M27" s="10">
        <v>100</v>
      </c>
      <c r="N27" s="10">
        <v>100</v>
      </c>
    </row>
    <row r="28" spans="3:14" x14ac:dyDescent="0.25">
      <c r="K28" s="91">
        <f>SUM(K9:K27)</f>
        <v>19</v>
      </c>
      <c r="N28" s="75">
        <f>SUM(N9:N27)</f>
        <v>1900</v>
      </c>
    </row>
    <row r="29" spans="3:14" x14ac:dyDescent="0.25">
      <c r="K29" s="90"/>
    </row>
  </sheetData>
  <mergeCells count="1">
    <mergeCell ref="C9:C2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811B-C39A-4413-8766-281BBEE9E409}">
  <dimension ref="C4:N31"/>
  <sheetViews>
    <sheetView topLeftCell="B28" workbookViewId="0">
      <selection activeCell="J38" sqref="J38"/>
    </sheetView>
  </sheetViews>
  <sheetFormatPr baseColWidth="10" defaultRowHeight="15" x14ac:dyDescent="0.25"/>
  <cols>
    <col min="3" max="3" width="8" customWidth="1"/>
    <col min="5" max="5" width="15" customWidth="1"/>
    <col min="6" max="6" width="15.285156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23.25" customHeight="1" x14ac:dyDescent="0.25">
      <c r="C9" s="92" t="s">
        <v>14</v>
      </c>
      <c r="D9" s="12">
        <v>45079</v>
      </c>
      <c r="E9" s="11" t="s">
        <v>12</v>
      </c>
      <c r="F9" s="16" t="s">
        <v>17</v>
      </c>
      <c r="G9" s="1" t="s">
        <v>16</v>
      </c>
      <c r="H9" s="2" t="s">
        <v>15</v>
      </c>
      <c r="I9" s="15" t="s">
        <v>18</v>
      </c>
      <c r="J9" s="8" t="s">
        <v>13</v>
      </c>
      <c r="K9" s="9">
        <v>1</v>
      </c>
      <c r="L9" s="14" t="s">
        <v>19</v>
      </c>
      <c r="M9" s="10">
        <v>100</v>
      </c>
      <c r="N9" s="10">
        <v>100</v>
      </c>
    </row>
    <row r="10" spans="3:14" ht="19.5" customHeight="1" x14ac:dyDescent="0.25">
      <c r="C10" s="93"/>
      <c r="D10" s="12">
        <v>45080</v>
      </c>
      <c r="E10" s="11" t="s">
        <v>12</v>
      </c>
      <c r="F10" s="16" t="s">
        <v>17</v>
      </c>
      <c r="G10" s="1" t="s">
        <v>20</v>
      </c>
      <c r="H10" s="2" t="s">
        <v>15</v>
      </c>
      <c r="I10" s="15" t="s">
        <v>18</v>
      </c>
      <c r="J10" s="8" t="s">
        <v>13</v>
      </c>
      <c r="K10" s="9">
        <v>1</v>
      </c>
      <c r="L10" s="14" t="s">
        <v>19</v>
      </c>
      <c r="M10" s="10">
        <v>100</v>
      </c>
      <c r="N10" s="10">
        <v>100</v>
      </c>
    </row>
    <row r="11" spans="3:14" ht="20.25" customHeight="1" x14ac:dyDescent="0.25">
      <c r="C11" s="93"/>
      <c r="D11" s="12">
        <v>45082</v>
      </c>
      <c r="E11" s="11" t="s">
        <v>12</v>
      </c>
      <c r="F11" s="16" t="s">
        <v>17</v>
      </c>
      <c r="G11" s="1" t="s">
        <v>21</v>
      </c>
      <c r="H11" s="2" t="s">
        <v>15</v>
      </c>
      <c r="I11" s="15" t="s">
        <v>18</v>
      </c>
      <c r="J11" s="8" t="s">
        <v>13</v>
      </c>
      <c r="K11" s="9">
        <v>1</v>
      </c>
      <c r="L11" s="14" t="s">
        <v>19</v>
      </c>
      <c r="M11" s="10">
        <v>100</v>
      </c>
      <c r="N11" s="10">
        <v>100</v>
      </c>
    </row>
    <row r="12" spans="3:14" ht="21.75" customHeight="1" x14ac:dyDescent="0.25">
      <c r="C12" s="93"/>
      <c r="D12" s="12">
        <v>45084</v>
      </c>
      <c r="E12" s="11" t="s">
        <v>12</v>
      </c>
      <c r="F12" s="16" t="s">
        <v>17</v>
      </c>
      <c r="G12" s="1" t="s">
        <v>22</v>
      </c>
      <c r="H12" s="2" t="s">
        <v>15</v>
      </c>
      <c r="I12" s="15" t="s">
        <v>18</v>
      </c>
      <c r="J12" s="8" t="s">
        <v>13</v>
      </c>
      <c r="K12" s="9">
        <v>1</v>
      </c>
      <c r="L12" s="14" t="s">
        <v>19</v>
      </c>
      <c r="M12" s="10">
        <v>100</v>
      </c>
      <c r="N12" s="10">
        <v>100</v>
      </c>
    </row>
    <row r="13" spans="3:14" ht="23.25" customHeight="1" x14ac:dyDescent="0.25">
      <c r="C13" s="93"/>
      <c r="D13" s="12">
        <v>45085</v>
      </c>
      <c r="E13" s="11" t="s">
        <v>12</v>
      </c>
      <c r="F13" s="16" t="s">
        <v>17</v>
      </c>
      <c r="G13" s="1" t="s">
        <v>23</v>
      </c>
      <c r="H13" s="2" t="s">
        <v>15</v>
      </c>
      <c r="I13" s="15" t="s">
        <v>18</v>
      </c>
      <c r="J13" s="8" t="s">
        <v>13</v>
      </c>
      <c r="K13" s="9">
        <v>1</v>
      </c>
      <c r="L13" s="14" t="s">
        <v>19</v>
      </c>
      <c r="M13" s="10">
        <v>100</v>
      </c>
      <c r="N13" s="10">
        <v>100</v>
      </c>
    </row>
    <row r="14" spans="3:14" ht="23.25" customHeight="1" x14ac:dyDescent="0.25">
      <c r="C14" s="93"/>
      <c r="D14" s="12">
        <v>45087</v>
      </c>
      <c r="E14" s="11" t="s">
        <v>12</v>
      </c>
      <c r="F14" s="16" t="s">
        <v>17</v>
      </c>
      <c r="G14" s="1" t="s">
        <v>24</v>
      </c>
      <c r="H14" s="2" t="s">
        <v>15</v>
      </c>
      <c r="I14" s="15" t="s">
        <v>18</v>
      </c>
      <c r="J14" s="8" t="s">
        <v>13</v>
      </c>
      <c r="K14" s="9">
        <v>1</v>
      </c>
      <c r="L14" s="14" t="s">
        <v>19</v>
      </c>
      <c r="M14" s="10">
        <v>100</v>
      </c>
      <c r="N14" s="10">
        <v>100</v>
      </c>
    </row>
    <row r="15" spans="3:14" ht="21.75" customHeight="1" x14ac:dyDescent="0.25">
      <c r="C15" s="93"/>
      <c r="D15" s="12">
        <v>45089</v>
      </c>
      <c r="E15" s="11" t="s">
        <v>12</v>
      </c>
      <c r="F15" s="16" t="s">
        <v>17</v>
      </c>
      <c r="G15" s="1" t="s">
        <v>25</v>
      </c>
      <c r="H15" s="2" t="s">
        <v>15</v>
      </c>
      <c r="I15" s="15" t="s">
        <v>18</v>
      </c>
      <c r="J15" s="8" t="s">
        <v>13</v>
      </c>
      <c r="K15" s="9">
        <v>1</v>
      </c>
      <c r="L15" s="14" t="s">
        <v>19</v>
      </c>
      <c r="M15" s="10">
        <v>100</v>
      </c>
      <c r="N15" s="10">
        <v>100</v>
      </c>
    </row>
    <row r="16" spans="3:14" ht="22.5" customHeight="1" x14ac:dyDescent="0.25">
      <c r="C16" s="93"/>
      <c r="D16" s="12">
        <v>45091</v>
      </c>
      <c r="E16" s="11" t="s">
        <v>12</v>
      </c>
      <c r="F16" s="16" t="s">
        <v>17</v>
      </c>
      <c r="G16" s="1" t="s">
        <v>26</v>
      </c>
      <c r="H16" s="2" t="s">
        <v>15</v>
      </c>
      <c r="I16" s="15" t="s">
        <v>18</v>
      </c>
      <c r="J16" s="8" t="s">
        <v>13</v>
      </c>
      <c r="K16" s="9">
        <v>1</v>
      </c>
      <c r="L16" s="14" t="s">
        <v>19</v>
      </c>
      <c r="M16" s="10">
        <v>100</v>
      </c>
      <c r="N16" s="10">
        <v>100</v>
      </c>
    </row>
    <row r="17" spans="3:14" ht="23.25" customHeight="1" x14ac:dyDescent="0.25">
      <c r="C17" s="93"/>
      <c r="D17" s="12">
        <v>45093</v>
      </c>
      <c r="E17" s="11" t="s">
        <v>12</v>
      </c>
      <c r="F17" s="16" t="s">
        <v>17</v>
      </c>
      <c r="G17" s="1" t="s">
        <v>27</v>
      </c>
      <c r="H17" s="2" t="s">
        <v>15</v>
      </c>
      <c r="I17" s="15" t="s">
        <v>18</v>
      </c>
      <c r="J17" s="8" t="s">
        <v>13</v>
      </c>
      <c r="K17" s="9">
        <v>1</v>
      </c>
      <c r="L17" s="14" t="s">
        <v>19</v>
      </c>
      <c r="M17" s="10">
        <v>100</v>
      </c>
      <c r="N17" s="10">
        <v>100</v>
      </c>
    </row>
    <row r="18" spans="3:14" ht="21.75" customHeight="1" x14ac:dyDescent="0.25">
      <c r="C18" s="93"/>
      <c r="D18" s="12">
        <v>45093</v>
      </c>
      <c r="E18" s="11" t="s">
        <v>12</v>
      </c>
      <c r="F18" s="16" t="s">
        <v>17</v>
      </c>
      <c r="G18" s="1" t="s">
        <v>28</v>
      </c>
      <c r="H18" s="2" t="s">
        <v>15</v>
      </c>
      <c r="I18" s="15" t="s">
        <v>18</v>
      </c>
      <c r="J18" s="8" t="s">
        <v>13</v>
      </c>
      <c r="K18" s="9">
        <v>1</v>
      </c>
      <c r="L18" s="14" t="s">
        <v>19</v>
      </c>
      <c r="M18" s="10">
        <v>100</v>
      </c>
      <c r="N18" s="10">
        <v>100</v>
      </c>
    </row>
    <row r="19" spans="3:14" ht="24" customHeight="1" x14ac:dyDescent="0.25">
      <c r="C19" s="93"/>
      <c r="D19" s="12">
        <v>45094</v>
      </c>
      <c r="E19" s="11" t="s">
        <v>12</v>
      </c>
      <c r="F19" s="16" t="s">
        <v>17</v>
      </c>
      <c r="G19" s="1" t="s">
        <v>29</v>
      </c>
      <c r="H19" s="2" t="s">
        <v>15</v>
      </c>
      <c r="I19" s="15" t="s">
        <v>18</v>
      </c>
      <c r="J19" s="8" t="s">
        <v>13</v>
      </c>
      <c r="K19" s="9">
        <v>1</v>
      </c>
      <c r="L19" s="14" t="s">
        <v>19</v>
      </c>
      <c r="M19" s="10">
        <v>100</v>
      </c>
      <c r="N19" s="10">
        <v>100</v>
      </c>
    </row>
    <row r="20" spans="3:14" ht="22.5" customHeight="1" x14ac:dyDescent="0.25">
      <c r="C20" s="93"/>
      <c r="D20" s="12">
        <v>45097</v>
      </c>
      <c r="E20" s="11" t="s">
        <v>12</v>
      </c>
      <c r="F20" s="16" t="s">
        <v>17</v>
      </c>
      <c r="G20" s="1" t="s">
        <v>30</v>
      </c>
      <c r="H20" s="2" t="s">
        <v>15</v>
      </c>
      <c r="I20" s="15" t="s">
        <v>18</v>
      </c>
      <c r="J20" s="8" t="s">
        <v>13</v>
      </c>
      <c r="K20" s="9">
        <v>1</v>
      </c>
      <c r="L20" s="14" t="s">
        <v>19</v>
      </c>
      <c r="M20" s="10">
        <v>100</v>
      </c>
      <c r="N20" s="10">
        <v>100</v>
      </c>
    </row>
    <row r="21" spans="3:14" ht="24.75" customHeight="1" x14ac:dyDescent="0.25">
      <c r="C21" s="93"/>
      <c r="D21" s="12">
        <v>45097</v>
      </c>
      <c r="E21" s="11" t="s">
        <v>12</v>
      </c>
      <c r="F21" s="16" t="s">
        <v>17</v>
      </c>
      <c r="G21" s="1" t="s">
        <v>31</v>
      </c>
      <c r="H21" s="2" t="s">
        <v>15</v>
      </c>
      <c r="I21" s="15" t="s">
        <v>18</v>
      </c>
      <c r="J21" s="8" t="s">
        <v>13</v>
      </c>
      <c r="K21" s="9">
        <v>1</v>
      </c>
      <c r="L21" s="14" t="s">
        <v>19</v>
      </c>
      <c r="M21" s="10">
        <v>100</v>
      </c>
      <c r="N21" s="10">
        <v>100</v>
      </c>
    </row>
    <row r="22" spans="3:14" ht="22.5" customHeight="1" x14ac:dyDescent="0.25">
      <c r="C22" s="93"/>
      <c r="D22" s="12">
        <v>45098</v>
      </c>
      <c r="E22" s="11" t="s">
        <v>12</v>
      </c>
      <c r="F22" s="16" t="s">
        <v>17</v>
      </c>
      <c r="G22" s="1" t="s">
        <v>32</v>
      </c>
      <c r="H22" s="2" t="s">
        <v>15</v>
      </c>
      <c r="I22" s="15" t="s">
        <v>18</v>
      </c>
      <c r="J22" s="8" t="s">
        <v>13</v>
      </c>
      <c r="K22" s="9">
        <v>1</v>
      </c>
      <c r="L22" s="14" t="s">
        <v>19</v>
      </c>
      <c r="M22" s="10">
        <v>100</v>
      </c>
      <c r="N22" s="10">
        <v>100</v>
      </c>
    </row>
    <row r="23" spans="3:14" ht="21" customHeight="1" x14ac:dyDescent="0.25">
      <c r="C23" s="93"/>
      <c r="D23" s="12">
        <v>45098</v>
      </c>
      <c r="E23" s="11" t="s">
        <v>12</v>
      </c>
      <c r="F23" s="16" t="s">
        <v>17</v>
      </c>
      <c r="G23" s="1" t="s">
        <v>33</v>
      </c>
      <c r="H23" s="2" t="s">
        <v>15</v>
      </c>
      <c r="I23" s="15" t="s">
        <v>18</v>
      </c>
      <c r="J23" s="8" t="s">
        <v>13</v>
      </c>
      <c r="K23" s="9">
        <v>1</v>
      </c>
      <c r="L23" s="14" t="s">
        <v>19</v>
      </c>
      <c r="M23" s="10">
        <v>100</v>
      </c>
      <c r="N23" s="10">
        <v>100</v>
      </c>
    </row>
    <row r="24" spans="3:14" ht="21" customHeight="1" x14ac:dyDescent="0.25">
      <c r="C24" s="93"/>
      <c r="D24" s="12">
        <v>45100</v>
      </c>
      <c r="E24" s="11" t="s">
        <v>12</v>
      </c>
      <c r="F24" s="16" t="s">
        <v>17</v>
      </c>
      <c r="G24" s="1" t="s">
        <v>34</v>
      </c>
      <c r="H24" s="2" t="s">
        <v>15</v>
      </c>
      <c r="I24" s="15" t="s">
        <v>18</v>
      </c>
      <c r="J24" s="8" t="s">
        <v>13</v>
      </c>
      <c r="K24" s="9">
        <v>1</v>
      </c>
      <c r="L24" s="14" t="s">
        <v>19</v>
      </c>
      <c r="M24" s="10">
        <v>100</v>
      </c>
      <c r="N24" s="10">
        <v>100</v>
      </c>
    </row>
    <row r="25" spans="3:14" ht="24" customHeight="1" x14ac:dyDescent="0.25">
      <c r="C25" s="93"/>
      <c r="D25" s="12">
        <v>45100</v>
      </c>
      <c r="E25" s="11" t="s">
        <v>12</v>
      </c>
      <c r="F25" s="16" t="s">
        <v>17</v>
      </c>
      <c r="G25" s="1" t="s">
        <v>35</v>
      </c>
      <c r="H25" s="2" t="s">
        <v>15</v>
      </c>
      <c r="I25" s="15" t="s">
        <v>18</v>
      </c>
      <c r="J25" s="8" t="s">
        <v>13</v>
      </c>
      <c r="K25" s="9">
        <v>1</v>
      </c>
      <c r="L25" s="14" t="s">
        <v>19</v>
      </c>
      <c r="M25" s="10">
        <v>100</v>
      </c>
      <c r="N25" s="10">
        <v>100</v>
      </c>
    </row>
    <row r="26" spans="3:14" ht="23.25" customHeight="1" x14ac:dyDescent="0.25">
      <c r="C26" s="93"/>
      <c r="D26" s="12">
        <v>45103</v>
      </c>
      <c r="E26" s="11" t="s">
        <v>12</v>
      </c>
      <c r="F26" s="16" t="s">
        <v>17</v>
      </c>
      <c r="G26" s="1" t="s">
        <v>36</v>
      </c>
      <c r="H26" s="2" t="s">
        <v>15</v>
      </c>
      <c r="I26" s="15" t="s">
        <v>18</v>
      </c>
      <c r="J26" s="8" t="s">
        <v>13</v>
      </c>
      <c r="K26" s="9">
        <v>1</v>
      </c>
      <c r="L26" s="14" t="s">
        <v>19</v>
      </c>
      <c r="M26" s="10">
        <v>100</v>
      </c>
      <c r="N26" s="10">
        <v>100</v>
      </c>
    </row>
    <row r="27" spans="3:14" ht="27.75" customHeight="1" x14ac:dyDescent="0.25">
      <c r="C27" s="93"/>
      <c r="D27" s="12">
        <v>45104</v>
      </c>
      <c r="E27" s="11" t="s">
        <v>12</v>
      </c>
      <c r="F27" s="16" t="s">
        <v>17</v>
      </c>
      <c r="G27" s="1" t="s">
        <v>37</v>
      </c>
      <c r="H27" s="2" t="s">
        <v>15</v>
      </c>
      <c r="I27" s="15" t="s">
        <v>18</v>
      </c>
      <c r="J27" s="8" t="s">
        <v>13</v>
      </c>
      <c r="K27" s="9">
        <v>1</v>
      </c>
      <c r="L27" s="14" t="s">
        <v>19</v>
      </c>
      <c r="M27" s="10">
        <v>100</v>
      </c>
      <c r="N27" s="10">
        <v>100</v>
      </c>
    </row>
    <row r="28" spans="3:14" ht="27.75" customHeight="1" x14ac:dyDescent="0.25">
      <c r="C28" s="93"/>
      <c r="D28" s="12">
        <v>45105</v>
      </c>
      <c r="E28" s="11" t="s">
        <v>12</v>
      </c>
      <c r="F28" s="16" t="s">
        <v>17</v>
      </c>
      <c r="G28" s="1" t="s">
        <v>53</v>
      </c>
      <c r="H28" s="2" t="s">
        <v>54</v>
      </c>
      <c r="I28" s="15" t="s">
        <v>18</v>
      </c>
      <c r="J28" s="8" t="s">
        <v>13</v>
      </c>
      <c r="K28" s="9">
        <v>1</v>
      </c>
      <c r="L28" s="14" t="s">
        <v>19</v>
      </c>
      <c r="M28" s="10">
        <v>100</v>
      </c>
      <c r="N28" s="10">
        <v>100</v>
      </c>
    </row>
    <row r="29" spans="3:14" ht="22.5" customHeight="1" x14ac:dyDescent="0.25">
      <c r="C29" s="94"/>
      <c r="D29" s="12">
        <v>45107</v>
      </c>
      <c r="E29" s="11" t="s">
        <v>12</v>
      </c>
      <c r="F29" s="16" t="s">
        <v>17</v>
      </c>
      <c r="G29" s="1" t="s">
        <v>38</v>
      </c>
      <c r="H29" s="2" t="s">
        <v>15</v>
      </c>
      <c r="I29" s="15" t="s">
        <v>18</v>
      </c>
      <c r="J29" s="8" t="s">
        <v>13</v>
      </c>
      <c r="K29" s="9">
        <v>1</v>
      </c>
      <c r="L29" s="14" t="s">
        <v>19</v>
      </c>
      <c r="M29" s="10">
        <v>100</v>
      </c>
      <c r="N29" s="10">
        <v>100</v>
      </c>
    </row>
    <row r="30" spans="3:14" x14ac:dyDescent="0.25">
      <c r="K30" s="91">
        <f>SUM(K9:K29)</f>
        <v>21</v>
      </c>
      <c r="N30" s="75">
        <f>SUM(N9:N29)</f>
        <v>2100</v>
      </c>
    </row>
    <row r="31" spans="3:14" x14ac:dyDescent="0.25">
      <c r="K31" s="90"/>
    </row>
  </sheetData>
  <mergeCells count="1">
    <mergeCell ref="C9:C2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315F-3741-4012-84B8-83B927EBCCAE}">
  <dimension ref="C4:N28"/>
  <sheetViews>
    <sheetView topLeftCell="B22" workbookViewId="0">
      <selection activeCell="K29" sqref="K29"/>
    </sheetView>
  </sheetViews>
  <sheetFormatPr baseColWidth="10" defaultRowHeight="15" x14ac:dyDescent="0.25"/>
  <cols>
    <col min="3" max="3" width="8" customWidth="1"/>
    <col min="4" max="4" width="11.42578125" style="35"/>
    <col min="5" max="5" width="15" customWidth="1"/>
    <col min="6" max="6" width="15.28515625" customWidth="1"/>
    <col min="7" max="7" width="13.5703125" customWidth="1"/>
    <col min="9" max="9" width="14.140625" customWidth="1"/>
    <col min="11" max="11" width="8.85546875" customWidth="1"/>
    <col min="14" max="14" width="11.85546875" bestFit="1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19.5" customHeight="1" x14ac:dyDescent="0.25">
      <c r="C9" s="93" t="s">
        <v>39</v>
      </c>
      <c r="D9" s="36">
        <v>45110</v>
      </c>
      <c r="E9" s="17" t="s">
        <v>12</v>
      </c>
      <c r="F9" s="18" t="s">
        <v>17</v>
      </c>
      <c r="G9" s="19" t="s">
        <v>40</v>
      </c>
      <c r="H9" s="20" t="s">
        <v>15</v>
      </c>
      <c r="I9" s="21" t="s">
        <v>18</v>
      </c>
      <c r="J9" s="22" t="s">
        <v>13</v>
      </c>
      <c r="K9" s="23">
        <v>1</v>
      </c>
      <c r="L9" s="24" t="s">
        <v>19</v>
      </c>
      <c r="M9" s="25">
        <v>100</v>
      </c>
      <c r="N9" s="25">
        <v>100</v>
      </c>
    </row>
    <row r="10" spans="3:14" ht="20.25" customHeight="1" x14ac:dyDescent="0.25">
      <c r="C10" s="93"/>
      <c r="D10" s="36">
        <v>45111</v>
      </c>
      <c r="E10" s="17" t="s">
        <v>12</v>
      </c>
      <c r="F10" s="18" t="s">
        <v>17</v>
      </c>
      <c r="G10" s="19" t="s">
        <v>41</v>
      </c>
      <c r="H10" s="20" t="s">
        <v>15</v>
      </c>
      <c r="I10" s="21" t="s">
        <v>18</v>
      </c>
      <c r="J10" s="22" t="s">
        <v>13</v>
      </c>
      <c r="K10" s="23">
        <v>1</v>
      </c>
      <c r="L10" s="24" t="s">
        <v>19</v>
      </c>
      <c r="M10" s="25">
        <v>100</v>
      </c>
      <c r="N10" s="25">
        <v>100</v>
      </c>
    </row>
    <row r="11" spans="3:14" ht="21.75" customHeight="1" x14ac:dyDescent="0.25">
      <c r="C11" s="93"/>
      <c r="D11" s="36">
        <v>45112</v>
      </c>
      <c r="E11" s="17" t="s">
        <v>12</v>
      </c>
      <c r="F11" s="18" t="s">
        <v>17</v>
      </c>
      <c r="G11" s="19" t="s">
        <v>42</v>
      </c>
      <c r="H11" s="20" t="s">
        <v>15</v>
      </c>
      <c r="I11" s="21" t="s">
        <v>18</v>
      </c>
      <c r="J11" s="22" t="s">
        <v>13</v>
      </c>
      <c r="K11" s="23">
        <v>1</v>
      </c>
      <c r="L11" s="24" t="s">
        <v>19</v>
      </c>
      <c r="M11" s="25">
        <v>100</v>
      </c>
      <c r="N11" s="25">
        <v>100</v>
      </c>
    </row>
    <row r="12" spans="3:14" ht="23.25" customHeight="1" x14ac:dyDescent="0.25">
      <c r="C12" s="93"/>
      <c r="D12" s="36">
        <v>45113</v>
      </c>
      <c r="E12" s="17" t="s">
        <v>12</v>
      </c>
      <c r="F12" s="18" t="s">
        <v>17</v>
      </c>
      <c r="G12" s="19" t="s">
        <v>43</v>
      </c>
      <c r="H12" s="20" t="s">
        <v>15</v>
      </c>
      <c r="I12" s="21" t="s">
        <v>18</v>
      </c>
      <c r="J12" s="22" t="s">
        <v>13</v>
      </c>
      <c r="K12" s="23">
        <v>1</v>
      </c>
      <c r="L12" s="24" t="s">
        <v>19</v>
      </c>
      <c r="M12" s="25">
        <v>100</v>
      </c>
      <c r="N12" s="25">
        <v>100</v>
      </c>
    </row>
    <row r="13" spans="3:14" ht="23.25" customHeight="1" x14ac:dyDescent="0.25">
      <c r="C13" s="93"/>
      <c r="D13" s="36">
        <v>45114</v>
      </c>
      <c r="E13" s="17" t="s">
        <v>12</v>
      </c>
      <c r="F13" s="18" t="s">
        <v>17</v>
      </c>
      <c r="G13" s="19" t="s">
        <v>44</v>
      </c>
      <c r="H13" s="20" t="s">
        <v>15</v>
      </c>
      <c r="I13" s="21" t="s">
        <v>18</v>
      </c>
      <c r="J13" s="22" t="s">
        <v>13</v>
      </c>
      <c r="K13" s="23">
        <v>1</v>
      </c>
      <c r="L13" s="24" t="s">
        <v>19</v>
      </c>
      <c r="M13" s="25">
        <v>100</v>
      </c>
      <c r="N13" s="25">
        <v>100</v>
      </c>
    </row>
    <row r="14" spans="3:14" ht="21.75" customHeight="1" x14ac:dyDescent="0.25">
      <c r="C14" s="93"/>
      <c r="D14" s="36">
        <v>45115</v>
      </c>
      <c r="E14" s="17" t="s">
        <v>12</v>
      </c>
      <c r="F14" s="18" t="s">
        <v>17</v>
      </c>
      <c r="G14" s="19" t="s">
        <v>45</v>
      </c>
      <c r="H14" s="20" t="s">
        <v>15</v>
      </c>
      <c r="I14" s="21" t="s">
        <v>18</v>
      </c>
      <c r="J14" s="22" t="s">
        <v>13</v>
      </c>
      <c r="K14" s="23">
        <v>1</v>
      </c>
      <c r="L14" s="24" t="s">
        <v>19</v>
      </c>
      <c r="M14" s="25">
        <v>100</v>
      </c>
      <c r="N14" s="25">
        <v>100</v>
      </c>
    </row>
    <row r="15" spans="3:14" ht="22.5" customHeight="1" x14ac:dyDescent="0.25">
      <c r="C15" s="93"/>
      <c r="D15" s="36">
        <v>45118</v>
      </c>
      <c r="E15" s="17" t="s">
        <v>12</v>
      </c>
      <c r="F15" s="18" t="s">
        <v>17</v>
      </c>
      <c r="G15" s="19" t="s">
        <v>46</v>
      </c>
      <c r="H15" s="20" t="s">
        <v>15</v>
      </c>
      <c r="I15" s="21" t="s">
        <v>18</v>
      </c>
      <c r="J15" s="22" t="s">
        <v>13</v>
      </c>
      <c r="K15" s="23">
        <v>1</v>
      </c>
      <c r="L15" s="24" t="s">
        <v>19</v>
      </c>
      <c r="M15" s="25">
        <v>100</v>
      </c>
      <c r="N15" s="25">
        <v>100</v>
      </c>
    </row>
    <row r="16" spans="3:14" ht="23.25" customHeight="1" x14ac:dyDescent="0.25">
      <c r="C16" s="93"/>
      <c r="D16" s="36">
        <v>45120</v>
      </c>
      <c r="E16" s="17" t="s">
        <v>12</v>
      </c>
      <c r="F16" s="18" t="s">
        <v>17</v>
      </c>
      <c r="G16" s="19" t="s">
        <v>47</v>
      </c>
      <c r="H16" s="20" t="s">
        <v>15</v>
      </c>
      <c r="I16" s="21" t="s">
        <v>18</v>
      </c>
      <c r="J16" s="22" t="s">
        <v>13</v>
      </c>
      <c r="K16" s="23">
        <v>1</v>
      </c>
      <c r="L16" s="24" t="s">
        <v>19</v>
      </c>
      <c r="M16" s="25">
        <v>100</v>
      </c>
      <c r="N16" s="25">
        <v>100</v>
      </c>
    </row>
    <row r="17" spans="3:14" ht="21.75" customHeight="1" x14ac:dyDescent="0.25">
      <c r="C17" s="93"/>
      <c r="D17" s="36">
        <v>45122</v>
      </c>
      <c r="E17" s="17" t="s">
        <v>12</v>
      </c>
      <c r="F17" s="18" t="s">
        <v>17</v>
      </c>
      <c r="G17" s="19" t="s">
        <v>48</v>
      </c>
      <c r="H17" s="20" t="s">
        <v>15</v>
      </c>
      <c r="I17" s="21" t="s">
        <v>18</v>
      </c>
      <c r="J17" s="22" t="s">
        <v>13</v>
      </c>
      <c r="K17" s="23">
        <v>1</v>
      </c>
      <c r="L17" s="24" t="s">
        <v>19</v>
      </c>
      <c r="M17" s="25">
        <v>100</v>
      </c>
      <c r="N17" s="25">
        <v>100</v>
      </c>
    </row>
    <row r="18" spans="3:14" ht="24" customHeight="1" x14ac:dyDescent="0.25">
      <c r="C18" s="93"/>
      <c r="D18" s="37">
        <v>45123</v>
      </c>
      <c r="E18" s="26" t="s">
        <v>12</v>
      </c>
      <c r="F18" s="27" t="s">
        <v>17</v>
      </c>
      <c r="G18" s="28" t="s">
        <v>49</v>
      </c>
      <c r="H18" s="29" t="s">
        <v>15</v>
      </c>
      <c r="I18" s="30" t="s">
        <v>18</v>
      </c>
      <c r="J18" s="31" t="s">
        <v>13</v>
      </c>
      <c r="K18" s="32">
        <v>1</v>
      </c>
      <c r="L18" s="33" t="s">
        <v>19</v>
      </c>
      <c r="M18" s="34">
        <v>100</v>
      </c>
      <c r="N18" s="34">
        <v>100</v>
      </c>
    </row>
    <row r="19" spans="3:14" ht="22.5" customHeight="1" x14ac:dyDescent="0.25">
      <c r="C19" s="93"/>
      <c r="D19" s="37">
        <v>45123</v>
      </c>
      <c r="E19" s="26" t="s">
        <v>12</v>
      </c>
      <c r="F19" s="27" t="s">
        <v>17</v>
      </c>
      <c r="G19" s="28" t="s">
        <v>50</v>
      </c>
      <c r="H19" s="29" t="s">
        <v>15</v>
      </c>
      <c r="I19" s="30" t="s">
        <v>18</v>
      </c>
      <c r="J19" s="31" t="s">
        <v>13</v>
      </c>
      <c r="K19" s="32">
        <v>1</v>
      </c>
      <c r="L19" s="33" t="s">
        <v>19</v>
      </c>
      <c r="M19" s="34">
        <v>100</v>
      </c>
      <c r="N19" s="34">
        <v>100</v>
      </c>
    </row>
    <row r="20" spans="3:14" ht="24.75" customHeight="1" x14ac:dyDescent="0.25">
      <c r="C20" s="93"/>
      <c r="D20" s="37">
        <v>45125</v>
      </c>
      <c r="E20" s="26" t="s">
        <v>12</v>
      </c>
      <c r="F20" s="27" t="s">
        <v>17</v>
      </c>
      <c r="G20" s="28" t="s">
        <v>51</v>
      </c>
      <c r="H20" s="29" t="s">
        <v>15</v>
      </c>
      <c r="I20" s="30" t="s">
        <v>18</v>
      </c>
      <c r="J20" s="31" t="s">
        <v>13</v>
      </c>
      <c r="K20" s="32">
        <v>1</v>
      </c>
      <c r="L20" s="33" t="s">
        <v>19</v>
      </c>
      <c r="M20" s="34">
        <v>100</v>
      </c>
      <c r="N20" s="34">
        <v>100</v>
      </c>
    </row>
    <row r="21" spans="3:14" ht="22.5" customHeight="1" x14ac:dyDescent="0.25">
      <c r="C21" s="93"/>
      <c r="D21" s="37">
        <v>45126</v>
      </c>
      <c r="E21" s="26" t="s">
        <v>12</v>
      </c>
      <c r="F21" s="27" t="s">
        <v>17</v>
      </c>
      <c r="G21" s="28" t="s">
        <v>52</v>
      </c>
      <c r="H21" s="29" t="s">
        <v>15</v>
      </c>
      <c r="I21" s="30" t="s">
        <v>18</v>
      </c>
      <c r="J21" s="31" t="s">
        <v>13</v>
      </c>
      <c r="K21" s="32">
        <v>1</v>
      </c>
      <c r="L21" s="33" t="s">
        <v>19</v>
      </c>
      <c r="M21" s="34">
        <v>100</v>
      </c>
      <c r="N21" s="34">
        <v>100</v>
      </c>
    </row>
    <row r="22" spans="3:14" ht="21" customHeight="1" x14ac:dyDescent="0.25">
      <c r="C22" s="93"/>
      <c r="D22" s="37">
        <v>45128</v>
      </c>
      <c r="E22" s="26" t="s">
        <v>12</v>
      </c>
      <c r="F22" s="27" t="s">
        <v>17</v>
      </c>
      <c r="G22" s="28" t="s">
        <v>55</v>
      </c>
      <c r="H22" s="29" t="s">
        <v>15</v>
      </c>
      <c r="I22" s="30" t="s">
        <v>18</v>
      </c>
      <c r="J22" s="31" t="s">
        <v>13</v>
      </c>
      <c r="K22" s="32">
        <v>1</v>
      </c>
      <c r="L22" s="33" t="s">
        <v>19</v>
      </c>
      <c r="M22" s="34">
        <v>100</v>
      </c>
      <c r="N22" s="34">
        <v>100</v>
      </c>
    </row>
    <row r="23" spans="3:14" ht="21" customHeight="1" x14ac:dyDescent="0.25">
      <c r="C23" s="93"/>
      <c r="D23" s="37">
        <v>45129</v>
      </c>
      <c r="E23" s="26" t="s">
        <v>12</v>
      </c>
      <c r="F23" s="27" t="s">
        <v>17</v>
      </c>
      <c r="G23" s="28" t="s">
        <v>57</v>
      </c>
      <c r="H23" s="29" t="s">
        <v>56</v>
      </c>
      <c r="I23" s="30" t="s">
        <v>18</v>
      </c>
      <c r="J23" s="31" t="s">
        <v>13</v>
      </c>
      <c r="K23" s="32">
        <v>1</v>
      </c>
      <c r="L23" s="33" t="s">
        <v>19</v>
      </c>
      <c r="M23" s="34">
        <v>100</v>
      </c>
      <c r="N23" s="34">
        <v>100</v>
      </c>
    </row>
    <row r="24" spans="3:14" ht="24" customHeight="1" x14ac:dyDescent="0.25">
      <c r="C24" s="93"/>
      <c r="D24" s="37">
        <v>45131</v>
      </c>
      <c r="E24" s="26" t="s">
        <v>12</v>
      </c>
      <c r="F24" s="27" t="s">
        <v>17</v>
      </c>
      <c r="G24" s="28" t="s">
        <v>59</v>
      </c>
      <c r="H24" s="29" t="s">
        <v>58</v>
      </c>
      <c r="I24" s="30" t="s">
        <v>18</v>
      </c>
      <c r="J24" s="31" t="s">
        <v>13</v>
      </c>
      <c r="K24" s="32">
        <v>1</v>
      </c>
      <c r="L24" s="33" t="s">
        <v>19</v>
      </c>
      <c r="M24" s="34">
        <v>100</v>
      </c>
      <c r="N24" s="34">
        <v>100</v>
      </c>
    </row>
    <row r="25" spans="3:14" ht="23.25" customHeight="1" x14ac:dyDescent="0.25">
      <c r="C25" s="93"/>
      <c r="D25" s="37">
        <v>45131</v>
      </c>
      <c r="E25" s="26" t="s">
        <v>12</v>
      </c>
      <c r="F25" s="27" t="s">
        <v>17</v>
      </c>
      <c r="G25" s="28" t="s">
        <v>61</v>
      </c>
      <c r="H25" s="29" t="s">
        <v>60</v>
      </c>
      <c r="I25" s="30" t="s">
        <v>18</v>
      </c>
      <c r="J25" s="31" t="s">
        <v>13</v>
      </c>
      <c r="K25" s="32">
        <v>1</v>
      </c>
      <c r="L25" s="33" t="s">
        <v>19</v>
      </c>
      <c r="M25" s="34">
        <v>100</v>
      </c>
      <c r="N25" s="34">
        <v>100</v>
      </c>
    </row>
    <row r="26" spans="3:14" ht="27.75" customHeight="1" x14ac:dyDescent="0.25">
      <c r="C26" s="93"/>
      <c r="D26" s="37">
        <v>45138</v>
      </c>
      <c r="E26" s="26" t="s">
        <v>12</v>
      </c>
      <c r="F26" s="27" t="s">
        <v>17</v>
      </c>
      <c r="G26" s="28" t="s">
        <v>63</v>
      </c>
      <c r="H26" s="29" t="s">
        <v>62</v>
      </c>
      <c r="I26" s="30" t="s">
        <v>18</v>
      </c>
      <c r="J26" s="31" t="s">
        <v>13</v>
      </c>
      <c r="K26" s="32">
        <v>1</v>
      </c>
      <c r="L26" s="33" t="s">
        <v>19</v>
      </c>
      <c r="M26" s="34">
        <v>100</v>
      </c>
      <c r="N26" s="34">
        <v>100</v>
      </c>
    </row>
    <row r="27" spans="3:14" ht="22.5" customHeight="1" x14ac:dyDescent="0.25">
      <c r="C27" s="94"/>
      <c r="D27" s="38"/>
      <c r="E27" s="11"/>
      <c r="F27" s="16"/>
      <c r="G27" s="1"/>
      <c r="H27" s="2"/>
      <c r="I27" s="15"/>
      <c r="J27" s="8"/>
      <c r="K27" s="9"/>
      <c r="L27" s="14"/>
      <c r="M27" s="10"/>
      <c r="N27" s="10"/>
    </row>
    <row r="28" spans="3:14" x14ac:dyDescent="0.25">
      <c r="K28" s="87">
        <f>SUM(K9:K27)</f>
        <v>18</v>
      </c>
      <c r="N28" s="75">
        <f>SUM(N9:N27)</f>
        <v>1800</v>
      </c>
    </row>
  </sheetData>
  <mergeCells count="1">
    <mergeCell ref="C9:C27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FE9E-D17E-480E-A453-E32401FAE88F}">
  <dimension ref="C4:N18"/>
  <sheetViews>
    <sheetView topLeftCell="B10" workbookViewId="0">
      <selection activeCell="L21" sqref="L21"/>
    </sheetView>
  </sheetViews>
  <sheetFormatPr baseColWidth="10" defaultRowHeight="15" x14ac:dyDescent="0.25"/>
  <cols>
    <col min="3" max="3" width="8" customWidth="1"/>
    <col min="4" max="4" width="11.42578125" style="35"/>
    <col min="5" max="5" width="15" customWidth="1"/>
    <col min="6" max="6" width="15.28515625" customWidth="1"/>
    <col min="7" max="7" width="13.5703125" customWidth="1"/>
    <col min="9" max="9" width="14.140625" customWidth="1"/>
    <col min="11" max="11" width="8.85546875" customWidth="1"/>
  </cols>
  <sheetData>
    <row r="4" spans="3:14" x14ac:dyDescent="0.25">
      <c r="C4" s="13"/>
    </row>
    <row r="5" spans="3:14" x14ac:dyDescent="0.25">
      <c r="C5" s="13"/>
    </row>
    <row r="8" spans="3:14" ht="54" x14ac:dyDescent="0.25">
      <c r="C8" s="3" t="s">
        <v>0</v>
      </c>
      <c r="D8" s="4" t="s">
        <v>1</v>
      </c>
      <c r="E8" s="4" t="s">
        <v>2</v>
      </c>
      <c r="F8" s="4" t="s">
        <v>3</v>
      </c>
      <c r="G8" s="5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6" t="s">
        <v>10</v>
      </c>
      <c r="N8" s="7" t="s">
        <v>11</v>
      </c>
    </row>
    <row r="9" spans="3:14" ht="19.5" customHeight="1" x14ac:dyDescent="0.25">
      <c r="C9" s="92" t="s">
        <v>64</v>
      </c>
      <c r="D9" s="46">
        <v>45140</v>
      </c>
      <c r="E9" s="47" t="s">
        <v>12</v>
      </c>
      <c r="F9" s="48" t="s">
        <v>17</v>
      </c>
      <c r="G9" s="49" t="s">
        <v>66</v>
      </c>
      <c r="H9" s="49" t="s">
        <v>65</v>
      </c>
      <c r="I9" s="48" t="s">
        <v>18</v>
      </c>
      <c r="J9" s="50" t="s">
        <v>13</v>
      </c>
      <c r="K9" s="51">
        <v>1</v>
      </c>
      <c r="L9" s="52" t="s">
        <v>19</v>
      </c>
      <c r="M9" s="53">
        <v>100</v>
      </c>
      <c r="N9" s="53">
        <v>100</v>
      </c>
    </row>
    <row r="10" spans="3:14" ht="20.25" customHeight="1" x14ac:dyDescent="0.25">
      <c r="C10" s="93"/>
      <c r="D10" s="46">
        <v>45145</v>
      </c>
      <c r="E10" s="47" t="s">
        <v>12</v>
      </c>
      <c r="F10" s="48" t="s">
        <v>17</v>
      </c>
      <c r="G10" s="49" t="s">
        <v>67</v>
      </c>
      <c r="H10" s="49" t="s">
        <v>65</v>
      </c>
      <c r="I10" s="48" t="s">
        <v>18</v>
      </c>
      <c r="J10" s="50" t="s">
        <v>13</v>
      </c>
      <c r="K10" s="51">
        <v>1</v>
      </c>
      <c r="L10" s="52" t="s">
        <v>19</v>
      </c>
      <c r="M10" s="53">
        <v>100</v>
      </c>
      <c r="N10" s="53">
        <v>100</v>
      </c>
    </row>
    <row r="11" spans="3:14" ht="21.75" customHeight="1" x14ac:dyDescent="0.25">
      <c r="C11" s="93"/>
      <c r="D11" s="46">
        <v>45147</v>
      </c>
      <c r="E11" s="47" t="s">
        <v>12</v>
      </c>
      <c r="F11" s="48" t="s">
        <v>17</v>
      </c>
      <c r="G11" s="49" t="s">
        <v>69</v>
      </c>
      <c r="H11" s="49" t="s">
        <v>65</v>
      </c>
      <c r="I11" s="48" t="s">
        <v>18</v>
      </c>
      <c r="J11" s="50" t="s">
        <v>13</v>
      </c>
      <c r="K11" s="51">
        <v>1</v>
      </c>
      <c r="L11" s="52" t="s">
        <v>19</v>
      </c>
      <c r="M11" s="53">
        <v>100</v>
      </c>
      <c r="N11" s="53">
        <v>100</v>
      </c>
    </row>
    <row r="12" spans="3:14" ht="23.25" customHeight="1" x14ac:dyDescent="0.25">
      <c r="C12" s="93"/>
      <c r="D12" s="54">
        <v>45154</v>
      </c>
      <c r="E12" s="55" t="s">
        <v>12</v>
      </c>
      <c r="F12" s="56" t="s">
        <v>17</v>
      </c>
      <c r="G12" s="57" t="s">
        <v>68</v>
      </c>
      <c r="H12" s="57" t="s">
        <v>65</v>
      </c>
      <c r="I12" s="56" t="s">
        <v>18</v>
      </c>
      <c r="J12" s="58" t="s">
        <v>13</v>
      </c>
      <c r="K12" s="59">
        <v>1</v>
      </c>
      <c r="L12" s="60" t="s">
        <v>19</v>
      </c>
      <c r="M12" s="61">
        <v>100</v>
      </c>
      <c r="N12" s="61">
        <v>100</v>
      </c>
    </row>
    <row r="13" spans="3:14" ht="23.25" customHeight="1" x14ac:dyDescent="0.25">
      <c r="C13" s="93"/>
      <c r="D13" s="54">
        <v>45157</v>
      </c>
      <c r="E13" s="55" t="s">
        <v>12</v>
      </c>
      <c r="F13" s="56" t="s">
        <v>17</v>
      </c>
      <c r="G13" s="57" t="s">
        <v>70</v>
      </c>
      <c r="H13" s="57" t="s">
        <v>65</v>
      </c>
      <c r="I13" s="56" t="s">
        <v>18</v>
      </c>
      <c r="J13" s="58" t="s">
        <v>13</v>
      </c>
      <c r="K13" s="59">
        <v>1</v>
      </c>
      <c r="L13" s="60" t="s">
        <v>19</v>
      </c>
      <c r="M13" s="61">
        <v>100</v>
      </c>
      <c r="N13" s="61">
        <v>100</v>
      </c>
    </row>
    <row r="14" spans="3:14" ht="23.25" customHeight="1" x14ac:dyDescent="0.25">
      <c r="C14" s="93"/>
      <c r="D14" s="54">
        <v>45160</v>
      </c>
      <c r="E14" s="55" t="s">
        <v>12</v>
      </c>
      <c r="F14" s="56" t="s">
        <v>17</v>
      </c>
      <c r="G14" s="57" t="s">
        <v>71</v>
      </c>
      <c r="H14" s="57" t="s">
        <v>65</v>
      </c>
      <c r="I14" s="56" t="s">
        <v>18</v>
      </c>
      <c r="J14" s="58" t="s">
        <v>13</v>
      </c>
      <c r="K14" s="59">
        <v>1</v>
      </c>
      <c r="L14" s="60" t="s">
        <v>19</v>
      </c>
      <c r="M14" s="61">
        <v>100</v>
      </c>
      <c r="N14" s="61">
        <v>100</v>
      </c>
    </row>
    <row r="15" spans="3:14" ht="21.75" customHeight="1" x14ac:dyDescent="0.25">
      <c r="C15" s="93"/>
      <c r="D15" s="54">
        <v>45163</v>
      </c>
      <c r="E15" s="55" t="s">
        <v>12</v>
      </c>
      <c r="F15" s="56" t="s">
        <v>17</v>
      </c>
      <c r="G15" s="57" t="s">
        <v>72</v>
      </c>
      <c r="H15" s="57" t="s">
        <v>65</v>
      </c>
      <c r="I15" s="56" t="s">
        <v>18</v>
      </c>
      <c r="J15" s="58" t="s">
        <v>13</v>
      </c>
      <c r="K15" s="59">
        <v>1</v>
      </c>
      <c r="L15" s="60" t="s">
        <v>19</v>
      </c>
      <c r="M15" s="61">
        <v>100</v>
      </c>
      <c r="N15" s="61">
        <v>100</v>
      </c>
    </row>
    <row r="16" spans="3:14" ht="22.5" customHeight="1" x14ac:dyDescent="0.25">
      <c r="C16" s="93"/>
      <c r="D16" s="54">
        <v>45167</v>
      </c>
      <c r="E16" s="55" t="s">
        <v>12</v>
      </c>
      <c r="F16" s="56" t="s">
        <v>17</v>
      </c>
      <c r="G16" s="57" t="s">
        <v>73</v>
      </c>
      <c r="H16" s="57" t="s">
        <v>65</v>
      </c>
      <c r="I16" s="56" t="s">
        <v>18</v>
      </c>
      <c r="J16" s="58" t="s">
        <v>13</v>
      </c>
      <c r="K16" s="59">
        <v>1</v>
      </c>
      <c r="L16" s="60" t="s">
        <v>19</v>
      </c>
      <c r="M16" s="61">
        <v>100</v>
      </c>
      <c r="N16" s="61">
        <v>100</v>
      </c>
    </row>
    <row r="17" spans="3:14" ht="23.25" customHeight="1" x14ac:dyDescent="0.25">
      <c r="C17" s="93"/>
      <c r="D17" s="39"/>
      <c r="E17" s="40"/>
      <c r="F17" s="15"/>
      <c r="G17" s="41"/>
      <c r="H17" s="41"/>
      <c r="I17" s="15"/>
      <c r="J17" s="42"/>
      <c r="K17" s="43"/>
      <c r="L17" s="44"/>
      <c r="M17" s="45"/>
      <c r="N17" s="45"/>
    </row>
    <row r="18" spans="3:14" x14ac:dyDescent="0.25">
      <c r="K18" s="88">
        <f>SUM(K9:K17)</f>
        <v>8</v>
      </c>
      <c r="N18" s="75">
        <f>SUM(N9:N17)</f>
        <v>800</v>
      </c>
    </row>
  </sheetData>
  <mergeCells count="1">
    <mergeCell ref="C9:C17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 2023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SETIEMBRE 2023 </vt:lpstr>
      <vt:lpstr>OCTUBRE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Castro</dc:creator>
  <cp:lastModifiedBy>Cinthia Castro (OSF-PAI)</cp:lastModifiedBy>
  <dcterms:created xsi:type="dcterms:W3CDTF">2023-07-04T21:59:30Z</dcterms:created>
  <dcterms:modified xsi:type="dcterms:W3CDTF">2023-11-08T13:47:41Z</dcterms:modified>
</cp:coreProperties>
</file>