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875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8" i="2" l="1"/>
  <c r="N8" i="2" l="1"/>
</calcChain>
</file>

<file path=xl/sharedStrings.xml><?xml version="1.0" encoding="utf-8"?>
<sst xmlns="http://schemas.openxmlformats.org/spreadsheetml/2006/main" count="58" uniqueCount="54">
  <si>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</si>
  <si>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</si>
  <si>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</si>
  <si>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</si>
  <si>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</si>
  <si>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</si>
  <si>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</si>
  <si>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</si>
  <si>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</si>
  <si>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</si>
  <si>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</si>
  <si>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</si>
  <si>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</si>
  <si>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</si>
  <si>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</si>
  <si>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</si>
  <si>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</si>
  <si>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</si>
  <si>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</si>
  <si>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</si>
  <si>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</si>
  <si>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</si>
  <si>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</si>
  <si>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</si>
  <si>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</si>
  <si>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</si>
  <si>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</si>
  <si>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</si>
  <si>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</si>
  <si>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</si>
  <si>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</si>
  <si>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</si>
  <si>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</si>
  <si>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</si>
  <si>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</si>
  <si>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</si>
  <si>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121756</t>
  </si>
  <si>
    <t>024069</t>
  </si>
  <si>
    <t xml:space="preserve">LMM0478752 </t>
  </si>
  <si>
    <t>CMA CGM</t>
  </si>
  <si>
    <t>CMA CGM KHAO SOK</t>
  </si>
  <si>
    <t>ESPAÑA</t>
  </si>
  <si>
    <t>TLLU2328525</t>
  </si>
  <si>
    <t>003PL033539</t>
  </si>
  <si>
    <t>TCLU3944445</t>
  </si>
  <si>
    <t>003PL033568</t>
  </si>
  <si>
    <t>EG07 - 00019350</t>
  </si>
  <si>
    <t>002AQ031398</t>
  </si>
  <si>
    <t>L8604010/AKN791//CM187865</t>
  </si>
  <si>
    <t>20 PAL</t>
  </si>
  <si>
    <t>UNIMAR</t>
  </si>
  <si>
    <t>EG07 - 00019367</t>
  </si>
  <si>
    <t>002AQ031968</t>
  </si>
  <si>
    <t>L8606108/AKN703//CM187832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</si>
</sst>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9" sqref="A9"/>
    </sheetView>
  </sheetViews>
  <sheetFormatPr baseColWidth="10" defaultRowHeight="14.4" outlineLevelCol="1" x14ac:dyDescent="0.3"/>
  <cols>
    <col min="1" max="1" width="15.77734375" style="4" customWidth="1"/>
    <col min="2" max="2" width="24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45546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20680</v>
      </c>
      <c r="C8" s="17" t="s">
        <v>49</v>
      </c>
      <c r="D8" s="7" t="s">
        <v>43</v>
      </c>
      <c r="E8" s="7" t="s">
        <v>48</v>
      </c>
      <c r="F8" s="7" t="s">
        <v>47</v>
      </c>
      <c r="G8" s="7"/>
      <c r="H8" s="7"/>
      <c r="I8" s="7"/>
      <c r="J8" s="6">
        <v>2100</v>
      </c>
      <c r="K8" s="10" t="s">
        <v>46</v>
      </c>
      <c r="L8" s="6">
        <v>20831</v>
      </c>
      <c r="M8" s="11">
        <f>+B8-L8</f>
        <v>-151</v>
      </c>
      <c r="N8" s="12" t="str">
        <f>+IF(OR(M8&gt;(L8*2.5%),M8&lt;-(L8*2.5%)),"ALERTA","")</f>
        <v/>
      </c>
      <c r="O8" s="6">
        <v>22780</v>
      </c>
      <c r="P8" s="13">
        <v>45547.673611111109</v>
      </c>
      <c r="Q8" s="9">
        <v>20</v>
      </c>
      <c r="R8" s="8" t="s">
        <v>50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44</v>
      </c>
      <c r="B9" s="5">
        <v>20790</v>
      </c>
      <c r="C9" s="17" t="s">
        <v>49</v>
      </c>
      <c r="D9" s="7" t="s">
        <v>45</v>
      </c>
      <c r="E9" s="7" t="s">
        <v>53</v>
      </c>
      <c r="F9" s="7" t="s">
        <v>52</v>
      </c>
      <c r="G9" s="7"/>
      <c r="H9" s="7"/>
      <c r="I9" s="7"/>
      <c r="J9" s="6">
        <v>2200</v>
      </c>
      <c r="K9" s="10" t="s">
        <v>51</v>
      </c>
      <c r="L9" s="6">
        <v>20831</v>
      </c>
      <c r="M9" s="11">
        <f>+B9-L9</f>
        <v>-41</v>
      </c>
      <c r="N9" s="12" t="str">
        <f>+IF(OR(M9&gt;(L9*2.5%),M9&lt;-(L9*2.5%)),"ALERTA","")</f>
        <v/>
      </c>
      <c r="O9" s="6">
        <v>22990</v>
      </c>
      <c r="P9" s="13">
        <v>45547.868055555555</v>
      </c>
      <c r="Q9" s="9">
        <v>20</v>
      </c>
      <c r="R9" s="8" t="s">
        <v>50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2024-09-13T05:09:59Z</dcterms:modified>
</cp:coreProperties>
</file>