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JENS MAERSK 436N\ECOSAC-PORT BK 244323606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<sst xmlns="http://schemas.openxmlformats.org/spreadsheetml/2006/main" count="51" uniqueCount="51">
  <si>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</si>
  <si>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</si>
  <si>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</si>
  <si>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</si>
  <si>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</si>
  <si>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</si>
  <si>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</si>
  <si>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</si>
  <si>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</si>
  <si>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</si>
  <si>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</si>
  <si>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</si>
  <si>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</si>
  <si>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</si>
  <si>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</si>
  <si>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</si>
  <si>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</si>
  <si>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</si>
  <si>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</si>
  <si>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</si>
  <si>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</si>
  <si>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</si>
  <si>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</si>
  <si>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</si>
  <si>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</si>
  <si>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</si>
  <si>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</si>
  <si>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</si>
  <si>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</si>
  <si>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</si>
  <si>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</si>
  <si>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</si>
  <si>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</si>
  <si>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</si>
  <si>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</si>
  <si>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HPLL</t>
  </si>
  <si>
    <t>JENS MAERSK</t>
  </si>
  <si>
    <t>DPW</t>
  </si>
  <si>
    <t>244323606</t>
  </si>
  <si>
    <t>MMAU1185963</t>
  </si>
  <si>
    <t> 4420</t>
  </si>
  <si>
    <t>003PL033604</t>
  </si>
  <si>
    <t>ML-PE0579494</t>
  </si>
  <si>
    <t>COLOMBIA</t>
  </si>
  <si>
    <t>121627</t>
  </si>
  <si>
    <t>023834</t>
  </si>
  <si>
    <t>OP24-0115</t>
  </si>
  <si>
    <t>T002 - 0002103</t>
  </si>
  <si>
    <t xml:space="preserve"> MJBYN03E6V / MJBYN03DYV</t>
  </si>
  <si>
    <t xml:space="preserve"> 002AQ031295</t>
  </si>
  <si>
    <t>11/09/24 22:57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</si>
</sst>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topLeftCell="E1" zoomScale="90" zoomScaleNormal="90" workbookViewId="0">
      <selection activeCell="P8" sqref="P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44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45</v>
      </c>
      <c r="E3" s="2"/>
    </row>
    <row r="4" spans="1:21" s="1" customFormat="1" ht="25.05" customHeight="1" x14ac:dyDescent="0.3">
      <c r="A4" s="14" t="s">
        <v>15</v>
      </c>
      <c r="B4" s="8" t="s">
        <v>43</v>
      </c>
      <c r="C4" s="14" t="s">
        <v>18</v>
      </c>
      <c r="D4" s="21">
        <v>45545</v>
      </c>
      <c r="H4" s="3"/>
    </row>
    <row r="5" spans="1:21" s="1" customFormat="1" ht="19.95" customHeight="1" x14ac:dyDescent="0.3">
      <c r="A5" s="14" t="s">
        <v>0</v>
      </c>
      <c r="B5" s="8" t="s">
        <v>46</v>
      </c>
      <c r="C5" s="14" t="s">
        <v>1</v>
      </c>
      <c r="D5" s="20" t="s">
        <v>38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39</v>
      </c>
      <c r="B8" s="5">
        <v>20650</v>
      </c>
      <c r="C8" s="17">
        <v>2280</v>
      </c>
      <c r="D8" s="7" t="s">
        <v>41</v>
      </c>
      <c r="E8" s="7" t="s">
        <v>42</v>
      </c>
      <c r="F8" s="7" t="s">
        <v>49</v>
      </c>
      <c r="G8" s="7"/>
      <c r="H8" s="7"/>
      <c r="I8" s="7" t="s">
        <v>48</v>
      </c>
      <c r="J8" s="6" t="s">
        <v>40</v>
      </c>
      <c r="K8" s="10" t="s">
        <v>47</v>
      </c>
      <c r="L8" s="6">
        <v>20469.89</v>
      </c>
      <c r="M8" s="11">
        <f>+B8-L8</f>
        <v>180.11000000000058</v>
      </c>
      <c r="N8" s="12" t="str">
        <f>+IF(OR(M8&gt;(L8*2.5%),M8&lt;-(L8*2.5%)),"ALERTA","")</f>
        <v/>
      </c>
      <c r="O8" s="6">
        <v>25070</v>
      </c>
      <c r="P8" s="13" t="s">
        <v>50</v>
      </c>
      <c r="Q8" s="9">
        <v>40</v>
      </c>
      <c r="R8" s="8" t="s">
        <v>37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2024-09-12T08:21:01Z</dcterms:modified>
</cp:coreProperties>
</file>