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<sst xmlns="http://schemas.openxmlformats.org/spreadsheetml/2006/main" count="48" uniqueCount="48">
  <si>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</si>
  <si>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</si>
  <si>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</si>
  <si>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</si>
  <si>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</si>
  <si>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</si>
  <si>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</si>
  <si>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</si>
  <si>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</si>
  <si>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</si>
  <si>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</si>
  <si>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</si>
  <si>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</si>
  <si>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</si>
  <si>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</si>
  <si>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</si>
  <si>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</si>
  <si>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</si>
  <si>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</si>
  <si>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</si>
  <si>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</si>
  <si>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</si>
  <si>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</si>
  <si>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</si>
  <si>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</si>
  <si>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</si>
  <si>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</si>
  <si>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</si>
  <si>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</si>
  <si>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</si>
  <si>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</si>
  <si>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</si>
  <si>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</si>
  <si>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DPW</t>
  </si>
  <si>
    <t>CMA-CGM</t>
  </si>
  <si>
    <t>CMA CGM KHAO SOK 0DVJYN1MA</t>
  </si>
  <si>
    <t>HOLANDA</t>
  </si>
  <si>
    <t>3611</t>
  </si>
  <si>
    <t>024374</t>
  </si>
  <si>
    <t>OP24-0138</t>
  </si>
  <si>
    <t>LMM0479807</t>
  </si>
  <si>
    <t>SZLU9825598</t>
  </si>
  <si>
    <t>003SF061553</t>
  </si>
  <si>
    <t>C6946253 / AIB475 / CM163924</t>
  </si>
  <si>
    <t>002AQ035353</t>
  </si>
  <si>
    <t>MJBYN063HV / MJBYN063GV</t>
  </si>
  <si>
    <t>T002 N° 0002132</t>
  </si>
  <si>
    <t>16/09/2024  16:27:35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</si>
</sst>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L21" sqref="L21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37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34</v>
      </c>
      <c r="C2" s="1" t="s">
        <v>2</v>
      </c>
      <c r="D2" s="5" t="s">
        <v>3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4</v>
      </c>
      <c r="B3" s="4" t="s">
        <v>35</v>
      </c>
      <c r="C3" s="1" t="s">
        <v>5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6</v>
      </c>
      <c r="B4" s="8" t="s">
        <v>36</v>
      </c>
      <c r="C4" s="1" t="s">
        <v>7</v>
      </c>
      <c r="D4" s="9">
        <v>45549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8</v>
      </c>
      <c r="B5" s="4" t="s">
        <v>39</v>
      </c>
      <c r="C5" s="1" t="s">
        <v>9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  <c r="M7" s="11" t="s">
        <v>22</v>
      </c>
      <c r="N7" s="11" t="s">
        <v>23</v>
      </c>
      <c r="O7" s="1" t="s">
        <v>24</v>
      </c>
      <c r="P7" s="1" t="s">
        <v>25</v>
      </c>
      <c r="Q7" s="1" t="s">
        <v>26</v>
      </c>
      <c r="R7" s="1" t="s">
        <v>27</v>
      </c>
      <c r="S7" s="1" t="s">
        <v>28</v>
      </c>
      <c r="T7" s="1" t="s">
        <v>29</v>
      </c>
      <c r="U7" s="1" t="s">
        <v>30</v>
      </c>
    </row>
    <row r="8" spans="1:21" ht="42.75">
      <c r="A8" s="12" t="s">
        <v>41</v>
      </c>
      <c r="B8" s="13">
        <v>14990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4650</v>
      </c>
      <c r="K8" s="15" t="s">
        <v>46</v>
      </c>
      <c r="L8" s="17">
        <v>14921.72</v>
      </c>
      <c r="M8" s="18">
        <f>+B8-L8</f>
        <v>68.280000000000655</v>
      </c>
      <c r="N8" s="19" t="str">
        <f>+IF(OR(M8&gt;(L8*2.5%),M8&lt;-(L8*2.5%)),"ALERTA","")</f>
        <v/>
      </c>
      <c r="O8" s="17">
        <v>19640</v>
      </c>
      <c r="P8" s="20" t="s">
        <v>47</v>
      </c>
      <c r="Q8" s="21">
        <v>40</v>
      </c>
      <c r="R8" s="4" t="s">
        <v>33</v>
      </c>
      <c r="S8" s="4" t="s">
        <v>31</v>
      </c>
      <c r="T8" s="4" t="s">
        <v>32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2024-09-17T08:52:01Z</dcterms:modified>
</cp:coreProperties>
</file>