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<sst xmlns="http://schemas.openxmlformats.org/spreadsheetml/2006/main" count="48" uniqueCount="48">
  <si>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</si>
  <si>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</si>
  <si>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MAERSK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</si>
  <si>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</si>
  <si>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</si>
  <si>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</si>
  <si>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</si>
  <si>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</si>
  <si>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</si>
  <si>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</si>
  <si>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</si>
  <si>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</si>
  <si>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</si>
  <si>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</si>
  <si>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</si>
  <si>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</si>
  <si>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</si>
  <si>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</si>
  <si>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</si>
  <si>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</si>
  <si>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</si>
  <si>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</si>
  <si>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</si>
  <si>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</si>
  <si>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</si>
  <si>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</si>
  <si>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</si>
  <si>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</si>
  <si>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</si>
  <si>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</si>
  <si>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</si>
  <si>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</si>
  <si>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</si>
  <si>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</si>
  <si>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 BOGOR 436N</t>
  </si>
  <si>
    <t>DPW</t>
  </si>
  <si>
    <t>3607</t>
  </si>
  <si>
    <t>024339</t>
  </si>
  <si>
    <t>HOLANDA</t>
  </si>
  <si>
    <t>OP24-0131</t>
  </si>
  <si>
    <t>244490293</t>
  </si>
  <si>
    <t>MNBU3227218</t>
  </si>
  <si>
    <t>003SF061494</t>
  </si>
  <si>
    <t>ML-PE0579505</t>
  </si>
  <si>
    <t>002AQ031072</t>
  </si>
  <si>
    <t>MJBYN01MJV / MJBYN01MTV</t>
  </si>
  <si>
    <t>T002 N° 0002124</t>
  </si>
  <si>
    <t>14/09/2024  14:29:35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</si>
</sst>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A13" sqref="A13"/>
    </sheetView>
  </sheetViews>
  <sheetFormatPr baseColWidth="10" defaultRowHeight="14.25"/>
  <cols>
    <col min="1" max="1" width="21.25" customWidth="1"/>
    <col min="2" max="2" width="13.25" bestFit="1" customWidth="1"/>
    <col min="3" max="3" width="12.375" bestFit="1" customWidth="1"/>
    <col min="4" max="4" width="13.5" customWidth="1"/>
    <col min="5" max="5" width="15.625" customWidth="1"/>
    <col min="6" max="6" width="12.375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36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2</v>
      </c>
      <c r="C2" s="1" t="s">
        <v>3</v>
      </c>
      <c r="D2" s="5" t="s">
        <v>4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5</v>
      </c>
      <c r="B3" s="4" t="s">
        <v>34</v>
      </c>
      <c r="C3" s="1" t="s">
        <v>6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7</v>
      </c>
      <c r="B4" s="8" t="s">
        <v>38</v>
      </c>
      <c r="C4" s="1" t="s">
        <v>8</v>
      </c>
      <c r="D4" s="9">
        <v>45548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9</v>
      </c>
      <c r="B5" s="4" t="s">
        <v>39</v>
      </c>
      <c r="C5" s="1" t="s">
        <v>10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1" t="s">
        <v>20</v>
      </c>
      <c r="K7" s="1" t="s">
        <v>21</v>
      </c>
      <c r="L7" s="1" t="s">
        <v>22</v>
      </c>
      <c r="M7" s="11" t="s">
        <v>23</v>
      </c>
      <c r="N7" s="11" t="s">
        <v>24</v>
      </c>
      <c r="O7" s="1" t="s">
        <v>25</v>
      </c>
      <c r="P7" s="1" t="s">
        <v>26</v>
      </c>
      <c r="Q7" s="1" t="s">
        <v>27</v>
      </c>
      <c r="R7" s="1" t="s">
        <v>28</v>
      </c>
      <c r="S7" s="1" t="s">
        <v>29</v>
      </c>
      <c r="T7" s="1" t="s">
        <v>30</v>
      </c>
      <c r="U7" s="1" t="s">
        <v>31</v>
      </c>
    </row>
    <row r="8" spans="1:21" ht="30">
      <c r="A8" s="12" t="s">
        <v>41</v>
      </c>
      <c r="B8" s="13">
        <v>15030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4420</v>
      </c>
      <c r="K8" s="15" t="s">
        <v>46</v>
      </c>
      <c r="L8" s="17">
        <v>14921.72</v>
      </c>
      <c r="M8" s="18">
        <f>+B8-L8</f>
        <v>108.28000000000065</v>
      </c>
      <c r="N8" s="19" t="str">
        <f>+IF(OR(M8&gt;(L8*2.5%),M8&lt;-(L8*2.5%)),"ALERTA","")</f>
        <v/>
      </c>
      <c r="O8" s="17">
        <v>19450</v>
      </c>
      <c r="P8" s="20" t="s">
        <v>47</v>
      </c>
      <c r="Q8" s="21">
        <v>40</v>
      </c>
      <c r="R8" s="4" t="s">
        <v>35</v>
      </c>
      <c r="S8" s="4" t="s">
        <v>32</v>
      </c>
      <c r="T8" s="4" t="s">
        <v>33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2024-09-15T05:22:14Z</dcterms:modified>
</cp:coreProperties>
</file>