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1007026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<sst xmlns="http://schemas.openxmlformats.org/spreadsheetml/2006/main" count="50" uniqueCount="50">
  <si>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</si>
  <si>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</si>
  <si>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</si>
  <si>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</si>
  <si>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</si>
  <si>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</si>
  <si>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</si>
  <si>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</si>
  <si>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</si>
  <si>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</si>
  <si>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</si>
  <si>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</si>
  <si>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</si>
  <si>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</si>
  <si>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</si>
  <si>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</si>
  <si>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</si>
  <si>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</si>
  <si>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</si>
  <si>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</si>
  <si>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</si>
  <si>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</si>
  <si>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</si>
  <si>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</si>
  <si>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</si>
  <si>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</si>
  <si>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</si>
  <si>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</si>
  <si>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</si>
  <si>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</si>
  <si>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</si>
  <si>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</si>
  <si>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</si>
  <si>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</si>
  <si>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</si>
  <si>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 EMDEN III</t>
  </si>
  <si>
    <t>MSC</t>
  </si>
  <si>
    <t>PORT LOG</t>
  </si>
  <si>
    <t>FRANCIA</t>
  </si>
  <si>
    <t>120496</t>
  </si>
  <si>
    <t>022825</t>
  </si>
  <si>
    <t>EBKG10070262</t>
  </si>
  <si>
    <t>MEDLOG</t>
  </si>
  <si>
    <t>EG07 - 00018953</t>
  </si>
  <si>
    <t>MSMU4315358</t>
  </si>
  <si>
    <t>FJ18084567</t>
  </si>
  <si>
    <t>003PL033666</t>
  </si>
  <si>
    <t>002AQ031521</t>
  </si>
  <si>
    <t>30/08/24 00&gt;39 HRS</t>
  </si>
  <si>
    <t>24 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</si>
</sst>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45532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21140</v>
      </c>
      <c r="C8" s="17" t="s">
        <v>49</v>
      </c>
      <c r="D8" s="7" t="s">
        <v>46</v>
      </c>
      <c r="E8" s="7" t="s">
        <v>45</v>
      </c>
      <c r="F8" s="7" t="s">
        <v>47</v>
      </c>
      <c r="G8" s="7"/>
      <c r="H8" s="7"/>
      <c r="I8" s="7"/>
      <c r="J8" s="6">
        <v>3840</v>
      </c>
      <c r="K8" s="10" t="s">
        <v>43</v>
      </c>
      <c r="L8" s="6">
        <v>21455.77</v>
      </c>
      <c r="M8" s="11">
        <f>+B8-L8</f>
        <v>-315.77000000000044</v>
      </c>
      <c r="N8" s="12" t="str">
        <f>+IF(OR(M8&gt;(L8*2.5%),M8&lt;-(L8*2.5%)),"ALERTA","")</f>
        <v/>
      </c>
      <c r="O8" s="6">
        <v>24980</v>
      </c>
      <c r="P8" s="13" t="s">
        <v>48</v>
      </c>
      <c r="Q8" s="9">
        <v>40</v>
      </c>
      <c r="R8" s="8" t="s">
        <v>42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2024-08-30T13:51:43Z</dcterms:modified>
</cp:coreProperties>
</file>