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VOLTAIRE 2405137N\ECOSAC-PORT BK BK2414425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<sst xmlns="http://schemas.openxmlformats.org/spreadsheetml/2006/main" count="49" uniqueCount="49">
  <si>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</si>
  <si>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</si>
  <si>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</si>
  <si>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</si>
  <si>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</si>
  <si>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</si>
  <si>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</si>
  <si>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</si>
  <si>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</si>
  <si>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</si>
  <si>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</si>
  <si>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</si>
  <si>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</si>
  <si>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</si>
  <si>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</si>
  <si>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</si>
  <si>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</si>
  <si>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</si>
  <si>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</si>
  <si>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</si>
  <si>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</si>
  <si>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</si>
  <si>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</si>
  <si>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</si>
  <si>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</si>
  <si>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</si>
  <si>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</si>
  <si>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</si>
  <si>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</si>
  <si>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</si>
  <si>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</si>
  <si>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</si>
  <si>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</si>
  <si>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</si>
  <si>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</si>
  <si>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</si>
  <si>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CMA CGM VOLTAIRE</t>
  </si>
  <si>
    <t>MARFRET</t>
  </si>
  <si>
    <t>120142</t>
  </si>
  <si>
    <t>022360</t>
  </si>
  <si>
    <t>ESPAÑA</t>
  </si>
  <si>
    <t>BK24144251</t>
  </si>
  <si>
    <t>UNIMAR</t>
  </si>
  <si>
    <t>EG07 - 00018752</t>
  </si>
  <si>
    <t>MFTU2124795</t>
  </si>
  <si>
    <t>0208459</t>
  </si>
  <si>
    <t>003PL033678</t>
  </si>
  <si>
    <t xml:space="preserve"> 002AQ031162</t>
  </si>
  <si>
    <t>24/08/24 22&gt;15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</si>
</sst>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T8" sqref="T8"/>
    </sheetView>
  </sheetViews>
  <sheetFormatPr baseColWidth="10" defaultRowHeight="14.4" outlineLevelCol="1" x14ac:dyDescent="0.3"/>
  <cols>
    <col min="1" max="1" width="15.77734375" style="4" customWidth="1"/>
    <col min="2" max="2" width="25.44140625" style="4" customWidth="1"/>
    <col min="3" max="4" width="15.77734375" style="4" customWidth="1" outlineLevel="1"/>
    <col min="5" max="5" width="20.2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19820</v>
      </c>
      <c r="C8" s="17">
        <v>1150</v>
      </c>
      <c r="D8" s="7" t="s">
        <v>46</v>
      </c>
      <c r="E8" s="7" t="s">
        <v>45</v>
      </c>
      <c r="F8" s="7" t="s">
        <v>47</v>
      </c>
      <c r="G8" s="7"/>
      <c r="H8" s="7"/>
      <c r="I8" s="7"/>
      <c r="J8" s="6">
        <v>2130</v>
      </c>
      <c r="K8" s="10" t="s">
        <v>43</v>
      </c>
      <c r="L8" s="6">
        <v>19560</v>
      </c>
      <c r="M8" s="11">
        <f>+B8-L8</f>
        <v>260</v>
      </c>
      <c r="N8" s="12" t="str">
        <f>+IF(OR(M8&gt;(L8*2.5%),M8&lt;-(L8*2.5%)),"ALERTA","")</f>
        <v/>
      </c>
      <c r="O8" s="6">
        <v>21950</v>
      </c>
      <c r="P8" s="13" t="s">
        <v>48</v>
      </c>
      <c r="Q8" s="9">
        <v>20</v>
      </c>
      <c r="R8" s="8" t="s">
        <v>42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2024-08-25T15:00:08Z</dcterms:modified>
</cp:coreProperties>
</file>