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7359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<sst xmlns="http://schemas.openxmlformats.org/spreadsheetml/2006/main" count="48" uniqueCount="48">
  <si>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</si>
  <si>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</si>
  <si>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</si>
  <si>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</si>
  <si>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</si>
  <si>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</si>
  <si>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</si>
  <si>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</si>
  <si>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</si>
  <si>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</si>
  <si>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</si>
  <si>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</si>
  <si>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</si>
  <si>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</si>
  <si>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</si>
  <si>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</si>
  <si>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</si>
  <si>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</si>
  <si>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</si>
  <si>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</si>
  <si>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</si>
  <si>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</si>
  <si>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</si>
  <si>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</si>
  <si>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</si>
  <si>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</si>
  <si>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</si>
  <si>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</si>
  <si>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</si>
  <si>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</si>
  <si>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</si>
  <si>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</si>
  <si>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</si>
  <si>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</si>
  <si>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</si>
  <si>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FFAU2025525</t>
  </si>
  <si>
    <t>003PL033680</t>
  </si>
  <si>
    <t>FJ18069619</t>
  </si>
  <si>
    <t>PORT LOG</t>
  </si>
  <si>
    <t>MSC</t>
  </si>
  <si>
    <t>MSC POLONIA</t>
  </si>
  <si>
    <t>119617</t>
  </si>
  <si>
    <t>EEUU</t>
  </si>
  <si>
    <t>022020</t>
  </si>
  <si>
    <t>EBKG09973593</t>
  </si>
  <si>
    <t>MEDLOG</t>
  </si>
  <si>
    <t>002AQ031322</t>
  </si>
  <si>
    <t>EG07 - 00018699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</si>
</sst>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P8" sqref="P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66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45525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25630</v>
      </c>
      <c r="C8" s="17">
        <v>1470</v>
      </c>
      <c r="D8" s="7" t="s">
        <v>36</v>
      </c>
      <c r="E8" s="7" t="s">
        <v>37</v>
      </c>
      <c r="F8" s="7" t="s">
        <v>46</v>
      </c>
      <c r="G8" s="7"/>
      <c r="H8" s="7"/>
      <c r="I8" s="7"/>
      <c r="J8" s="6">
        <v>3700</v>
      </c>
      <c r="K8" s="10" t="s">
        <v>47</v>
      </c>
      <c r="L8" s="6">
        <v>25499</v>
      </c>
      <c r="M8" s="11">
        <f>+B8-L8</f>
        <v>131</v>
      </c>
      <c r="N8" s="12" t="str">
        <f>+IF(OR(M8&gt;(L8*2.5%),M8&lt;-(L8*2.5%)),"ALERTA","")</f>
        <v/>
      </c>
      <c r="O8" s="6">
        <v>29330</v>
      </c>
      <c r="P8" s="13">
        <v>45527.695138888892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2024-08-24T00:30:50Z</dcterms:modified>
</cp:coreProperties>
</file>