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LMM047871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<sst xmlns="http://schemas.openxmlformats.org/spreadsheetml/2006/main" count="50" uniqueCount="50">
  <si>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</si>
  <si>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</si>
  <si>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</si>
  <si>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</si>
  <si>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</si>
  <si>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</si>
  <si>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</si>
  <si>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</si>
  <si>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</si>
  <si>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</si>
  <si>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</si>
  <si>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</si>
  <si>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</si>
  <si>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</si>
  <si>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</si>
  <si>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</si>
  <si>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</si>
  <si>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</si>
  <si>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</si>
  <si>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</si>
  <si>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</si>
  <si>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</si>
  <si>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</si>
  <si>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</si>
  <si>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</si>
  <si>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</si>
  <si>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</si>
  <si>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</si>
  <si>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</si>
  <si>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</si>
  <si>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</si>
  <si>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</si>
  <si>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</si>
  <si>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</si>
  <si>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</si>
  <si>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CMA CGM</t>
  </si>
  <si>
    <t>CMA CGM HARMONY</t>
  </si>
  <si>
    <t>PORT LOG</t>
  </si>
  <si>
    <t>HOLANDA</t>
  </si>
  <si>
    <t>121417</t>
  </si>
  <si>
    <t>023640</t>
  </si>
  <si>
    <t>LMM0478711</t>
  </si>
  <si>
    <t>CGMU5123470</t>
  </si>
  <si>
    <t>MJBYN03D9V / MJBYN03D8V</t>
  </si>
  <si>
    <t>003PL033540</t>
  </si>
  <si>
    <t>C6940938 / AID963/CM149890</t>
  </si>
  <si>
    <t>002AQ031131</t>
  </si>
  <si>
    <t>T002 - 0002099</t>
  </si>
  <si>
    <t>09/09/24 17:41 HRS</t>
  </si>
  <si>
    <t>UNIMAR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</si>
</sst>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4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14860</v>
      </c>
      <c r="C8" s="17">
        <v>2392</v>
      </c>
      <c r="D8" s="7" t="s">
        <v>44</v>
      </c>
      <c r="E8" s="7" t="s">
        <v>45</v>
      </c>
      <c r="F8" s="7" t="s">
        <v>46</v>
      </c>
      <c r="G8" s="7"/>
      <c r="H8" s="7"/>
      <c r="I8" s="7" t="s">
        <v>43</v>
      </c>
      <c r="J8" s="6">
        <v>4600</v>
      </c>
      <c r="K8" s="10" t="s">
        <v>47</v>
      </c>
      <c r="L8" s="6">
        <v>14934.215</v>
      </c>
      <c r="M8" s="11">
        <f>+B8-L8</f>
        <v>-74.215000000000146</v>
      </c>
      <c r="N8" s="12" t="str">
        <f>+IF(OR(M8&gt;(L8*2.5%),M8&lt;-(L8*2.5%)),"ALERTA","")</f>
        <v/>
      </c>
      <c r="O8" s="6">
        <v>19460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C3B022-EFEA-4E02-8051-418ABD9B0269}"/>
</file>

<file path=customXml/itemProps2.xml><?xml version="1.0" encoding="utf-8"?>
<ds:datastoreItem xmlns:ds="http://schemas.openxmlformats.org/officeDocument/2006/customXml" ds:itemID="{D6736496-8FBF-4AE2-B7C1-61065ACB9C5F}"/>
</file>

<file path=customXml/itemProps3.xml><?xml version="1.0" encoding="utf-8"?>
<ds:datastoreItem xmlns:ds="http://schemas.openxmlformats.org/officeDocument/2006/customXml" ds:itemID="{375595F9-05D9-47D7-ADD1-4F89B9F029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2024-09-10T05:37:03Z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