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HARMONY 0DVJWN1MA\ECOSAC-PORT BK LMM0478724\"/>
    </mc:Choice>
  </mc:AlternateContent>
  <xr:revisionPtr revIDLastSave="0" documentId="11_093FB49BDA5FBF31375D1C80E7EB00A388101EAC" xr6:coauthVersionLast="47" xr6:coauthVersionMax="47" xr10:uidLastSave="{00000000-0000-0000-0000-000000000000}"/>
  <bookViews>
    <workbookView xWindow="0" yWindow="0" windowWidth="23040" windowHeight="9072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<sst xmlns="http://schemas.openxmlformats.org/spreadsheetml/2006/main" count="49" uniqueCount="49">
  <si>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O/S</t>
  </si>
  <si>
    <t>121416</t>
  </si>
  <si>
    <t>O/L</t>
  </si>
  <si>
    <t>PORT LOG</t>
  </si>
  <si>
    <t>NAVIERA</t>
  </si>
  <si>
    <t>CMA CGM</t>
  </si>
  <si>
    <t>CANAL</t>
  </si>
  <si>
    <t>VERDE</t>
  </si>
  <si>
    <t>NAVE</t>
  </si>
  <si>
    <t>CMA CGM HARMONY</t>
  </si>
  <si>
    <t>N° DAM</t>
  </si>
  <si>
    <t>023636</t>
  </si>
  <si>
    <t>DESTINO</t>
  </si>
  <si>
    <t>HOLANDA</t>
  </si>
  <si>
    <t>FECHA DE NUMERACION</t>
  </si>
  <si>
    <t>OPERACIÓN</t>
  </si>
  <si>
    <t>EMBARQUE</t>
  </si>
  <si>
    <t>BOOKING</t>
  </si>
  <si>
    <t>LMM0478724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</si>
  <si>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</si>
  <si>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</si>
  <si>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</si>
  <si>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</si>
  <si>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</si>
  <si>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</si>
  <si>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</si>
  <si>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</si>
  <si>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</si>
  <si>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</si>
  <si>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</si>
  <si>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</si>
  <si>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</si>
  <si>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</si>
  <si>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</si>
  <si>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</si>
  <si>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</si>
  <si>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</si>
  <si>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</si>
  <si>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</si>
  <si>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</si>
  <si>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CAIU5691329</t>
  </si>
  <si>
    <t>003PL033531</t>
  </si>
  <si>
    <t>C6939038 / AID846 /CM149995</t>
  </si>
  <si>
    <t>002AQ031158</t>
  </si>
  <si>
    <t>MJBYN06YXV / MJBYN06Z1V</t>
  </si>
  <si>
    <t>T002- 0002095</t>
  </si>
  <si>
    <t>DPW</t>
  </si>
  <si>
    <t>PAITA</t>
  </si>
  <si>
    <t>TPE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</si>
</sst>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defaultColWidth="11.5703125" defaultRowHeight="14.45" outlineLevelCol="1"/>
  <cols>
    <col min="1" max="1" width="15.7109375" style="4" customWidth="1"/>
    <col min="2" max="2" width="21.2851562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>
      <c r="A1" s="13" t="s">
        <v>0</v>
      </c>
      <c r="B1" s="6" t="s">
        <v>1</v>
      </c>
      <c r="C1" s="13" t="s">
        <v>2</v>
      </c>
      <c r="D1" s="6" t="s">
        <v>3</v>
      </c>
    </row>
    <row r="2" spans="1:21" s="1" customFormat="1" ht="19.899999999999999" customHeight="1">
      <c r="A2" s="13" t="s">
        <v>4</v>
      </c>
      <c r="B2" s="7" t="s">
        <v>5</v>
      </c>
      <c r="C2" s="13" t="s">
        <v>6</v>
      </c>
      <c r="D2" s="20" t="s">
        <v>7</v>
      </c>
      <c r="H2" s="2"/>
      <c r="I2" s="2"/>
    </row>
    <row r="3" spans="1:21" s="1" customFormat="1" ht="19.899999999999999" customHeight="1">
      <c r="A3" s="13" t="s">
        <v>8</v>
      </c>
      <c r="B3" s="7" t="s">
        <v>9</v>
      </c>
      <c r="C3" s="13" t="s">
        <v>10</v>
      </c>
      <c r="D3" s="6" t="s">
        <v>11</v>
      </c>
      <c r="E3" s="2"/>
    </row>
    <row r="4" spans="1:21" s="1" customFormat="1" ht="25.15" customHeight="1">
      <c r="A4" s="13" t="s">
        <v>12</v>
      </c>
      <c r="B4" s="7" t="s">
        <v>13</v>
      </c>
      <c r="C4" s="13" t="s">
        <v>14</v>
      </c>
      <c r="D4" s="19">
        <v>45541</v>
      </c>
      <c r="H4" s="3"/>
    </row>
    <row r="5" spans="1:21" s="1" customFormat="1" ht="19.899999999999999" customHeight="1">
      <c r="A5" s="13" t="s">
        <v>15</v>
      </c>
      <c r="B5" s="7" t="s">
        <v>16</v>
      </c>
      <c r="C5" s="13" t="s">
        <v>17</v>
      </c>
      <c r="D5" s="6" t="s">
        <v>18</v>
      </c>
    </row>
    <row r="6" spans="1:21" s="1" customFormat="1" ht="10.15" customHeight="1"/>
    <row r="7" spans="1:21" ht="40.15" customHeight="1">
      <c r="A7" s="14" t="s">
        <v>19</v>
      </c>
      <c r="B7" s="14" t="s">
        <v>20</v>
      </c>
      <c r="C7" s="14" t="s">
        <v>21</v>
      </c>
      <c r="D7" s="14" t="s">
        <v>22</v>
      </c>
      <c r="E7" s="14" t="s">
        <v>23</v>
      </c>
      <c r="F7" s="14" t="s">
        <v>24</v>
      </c>
      <c r="G7" s="14" t="s">
        <v>25</v>
      </c>
      <c r="H7" s="14" t="s">
        <v>26</v>
      </c>
      <c r="I7" s="14" t="s">
        <v>27</v>
      </c>
      <c r="J7" s="14" t="s">
        <v>28</v>
      </c>
      <c r="K7" s="14" t="s">
        <v>29</v>
      </c>
      <c r="L7" s="14" t="s">
        <v>30</v>
      </c>
      <c r="M7" s="17" t="s">
        <v>31</v>
      </c>
      <c r="N7" s="17" t="s">
        <v>32</v>
      </c>
      <c r="O7" s="14" t="s">
        <v>33</v>
      </c>
      <c r="P7" s="14" t="s">
        <v>34</v>
      </c>
      <c r="Q7" s="14" t="s">
        <v>35</v>
      </c>
      <c r="R7" s="14" t="s">
        <v>36</v>
      </c>
      <c r="S7" s="14" t="s">
        <v>37</v>
      </c>
      <c r="T7" s="14" t="s">
        <v>38</v>
      </c>
      <c r="U7" s="14" t="s">
        <v>39</v>
      </c>
    </row>
    <row r="8" spans="1:21" ht="25.15" customHeight="1">
      <c r="A8" s="15" t="s">
        <v>40</v>
      </c>
      <c r="B8" s="5">
        <v>14970</v>
      </c>
      <c r="C8" s="16">
        <v>2392</v>
      </c>
      <c r="D8" s="6" t="s">
        <v>41</v>
      </c>
      <c r="E8" s="6" t="s">
        <v>42</v>
      </c>
      <c r="F8" s="6" t="s">
        <v>43</v>
      </c>
      <c r="G8" s="6"/>
      <c r="H8" s="6"/>
      <c r="I8" s="6" t="s">
        <v>44</v>
      </c>
      <c r="J8" s="5">
        <v>4400</v>
      </c>
      <c r="K8" s="9" t="s">
        <v>45</v>
      </c>
      <c r="L8" s="5">
        <v>14921.72</v>
      </c>
      <c r="M8" s="10">
        <f>+B8-L8</f>
        <v>48.280000000000655</v>
      </c>
      <c r="N8" s="11" t="str">
        <f>+IF(OR(M8&gt;(L8*2.5%),M8&lt;-(L8*2.5%)),"ALERTA","")</f>
        <v/>
      </c>
      <c r="O8" s="5">
        <v>19370</v>
      </c>
      <c r="P8" s="12">
        <v>45544</v>
      </c>
      <c r="Q8" s="8">
        <v>40</v>
      </c>
      <c r="R8" s="7" t="s">
        <v>46</v>
      </c>
      <c r="S8" s="7" t="s">
        <v>47</v>
      </c>
      <c r="T8" s="7" t="s">
        <v>48</v>
      </c>
      <c r="U8" s="18"/>
    </row>
    <row r="9" spans="1:21" ht="40.1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74A35B-AB44-4746-B1DF-628BE4A56979}"/>
</file>

<file path=customXml/itemProps2.xml><?xml version="1.0" encoding="utf-8"?>
<ds:datastoreItem xmlns:ds="http://schemas.openxmlformats.org/officeDocument/2006/customXml" ds:itemID="{8EE04850-5721-4F7E-B763-7AC45A186F78}"/>
</file>

<file path=customXml/itemProps3.xml><?xml version="1.0" encoding="utf-8"?>
<ds:datastoreItem xmlns:ds="http://schemas.openxmlformats.org/officeDocument/2006/customXml" ds:itemID="{B52F41D9-6765-4EA5-ADCE-AD9E45FA35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Saulo Morales Fernandez</dc:creator>
  <cp:keywords/>
  <dc:description/>
  <cp:lastModifiedBy>Rosa Gonzales (PLX-PIU)</cp:lastModifiedBy>
  <cp:revision/>
  <dcterms:created xsi:type="dcterms:W3CDTF">2018-09-12T16:56:57Z</dcterms:created>
  <dcterms:modified xsi:type="dcterms:W3CDTF">2024-09-14T20:24:19Z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