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79488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<sst xmlns="http://schemas.openxmlformats.org/spreadsheetml/2006/main" count="48" uniqueCount="48">
  <si>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</si>
  <si>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</si>
  <si>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</si>
  <si>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</si>
  <si>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</si>
  <si>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</si>
  <si>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</si>
  <si>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</si>
  <si>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</si>
  <si>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</si>
  <si>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</si>
  <si>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</si>
  <si>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</si>
  <si>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</si>
  <si>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</si>
  <si>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</si>
  <si>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</si>
  <si>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</si>
  <si>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</si>
  <si>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</si>
  <si>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</si>
  <si>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</si>
  <si>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</si>
  <si>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</si>
  <si>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</si>
  <si>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</si>
  <si>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</si>
  <si>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</si>
  <si>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</si>
  <si>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</si>
  <si>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</si>
  <si>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</si>
  <si>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</si>
  <si>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</si>
  <si>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</si>
  <si>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117963</t>
  </si>
  <si>
    <t>MSC</t>
  </si>
  <si>
    <t>MSC MONSERRAT III</t>
  </si>
  <si>
    <t>CRISTOBAL</t>
  </si>
  <si>
    <t>PORT LOG</t>
  </si>
  <si>
    <t>020501</t>
  </si>
  <si>
    <t xml:space="preserve">EBKG09794883 </t>
  </si>
  <si>
    <t>MEDLOG</t>
  </si>
  <si>
    <t>002AQ031164</t>
  </si>
  <si>
    <t>FJ18084944</t>
  </si>
  <si>
    <t>CXDU2132861</t>
  </si>
  <si>
    <t>EG07 - 00018266</t>
  </si>
  <si>
    <t>003PL033864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</si>
</sst>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7.109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45511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19980</v>
      </c>
      <c r="C8" s="17">
        <v>1150</v>
      </c>
      <c r="D8" s="7" t="s">
        <v>47</v>
      </c>
      <c r="E8" s="7" t="s">
        <v>44</v>
      </c>
      <c r="F8" s="7" t="s">
        <v>43</v>
      </c>
      <c r="G8" s="7"/>
      <c r="H8" s="7"/>
      <c r="I8" s="7"/>
      <c r="J8" s="6">
        <v>2230</v>
      </c>
      <c r="K8" s="10" t="s">
        <v>46</v>
      </c>
      <c r="L8" s="6">
        <v>19953</v>
      </c>
      <c r="M8" s="11">
        <f>+B8-L8</f>
        <v>27</v>
      </c>
      <c r="N8" s="12" t="str">
        <f>+IF(OR(M8&gt;(L8*2.5%),M8&lt;-(L8*2.5%)),"ALERTA","")</f>
        <v/>
      </c>
      <c r="O8" s="6">
        <v>22210</v>
      </c>
      <c r="P8" s="13">
        <v>45514.614583333336</v>
      </c>
      <c r="Q8" s="9">
        <v>20</v>
      </c>
      <c r="R8" s="8" t="s">
        <v>42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2024-08-11T01:14:17Z</dcterms:modified>
</cp:coreProperties>
</file>