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JENS MAERSK 432N\ECOSAC-PORT BK 243247953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<sst xmlns="http://schemas.openxmlformats.org/spreadsheetml/2006/main" count="50" uniqueCount="50">
  <si>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</si>
  <si>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</si>
  <si>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</si>
  <si>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</si>
  <si>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</si>
  <si>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</si>
  <si>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</si>
  <si>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</si>
  <si>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</si>
  <si>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</si>
  <si>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</si>
  <si>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</si>
  <si>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</si>
  <si>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</si>
  <si>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</si>
  <si>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</si>
  <si>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</si>
  <si>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</si>
  <si>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</si>
  <si>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</si>
  <si>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</si>
  <si>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</si>
  <si>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</si>
  <si>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</si>
  <si>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</si>
  <si>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</si>
  <si>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</si>
  <si>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</si>
  <si>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</si>
  <si>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</si>
  <si>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</si>
  <si>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</si>
  <si>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</si>
  <si>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</si>
  <si>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</si>
  <si>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APM</t>
  </si>
  <si>
    <t>118577</t>
  </si>
  <si>
    <t>020929</t>
  </si>
  <si>
    <t>243247953</t>
  </si>
  <si>
    <t>PORT LOG</t>
  </si>
  <si>
    <t>MSK</t>
  </si>
  <si>
    <t>JENS MAERSK</t>
  </si>
  <si>
    <t>COSTA RICA</t>
  </si>
  <si>
    <t>T002 - 0002034</t>
  </si>
  <si>
    <t>SUDU5297400</t>
  </si>
  <si>
    <t>MJHYN01S7V / MJHYN01RQV</t>
  </si>
  <si>
    <t>003PL033865</t>
  </si>
  <si>
    <t>ML-PE0025204</t>
  </si>
  <si>
    <t>002AQ031845</t>
  </si>
  <si>
    <t>14/08/2024  16:10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</si>
</sst>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T8" sqref="T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 t="s">
        <v>39</v>
      </c>
    </row>
    <row r="2" spans="1:21" s="1" customFormat="1" ht="19.95" customHeight="1" x14ac:dyDescent="0.3">
      <c r="A2" s="14" t="s">
        <v>2</v>
      </c>
      <c r="B2" s="8" t="s">
        <v>40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41</v>
      </c>
      <c r="C3" s="14" t="s">
        <v>23</v>
      </c>
      <c r="D3" s="20" t="s">
        <v>37</v>
      </c>
      <c r="E3" s="2"/>
    </row>
    <row r="4" spans="1:21" s="1" customFormat="1" ht="25.05" customHeight="1" x14ac:dyDescent="0.3">
      <c r="A4" s="14" t="s">
        <v>15</v>
      </c>
      <c r="B4" s="8" t="s">
        <v>42</v>
      </c>
      <c r="C4" s="14" t="s">
        <v>18</v>
      </c>
      <c r="D4" s="21">
        <v>45513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44</v>
      </c>
      <c r="B8" s="5">
        <v>20640</v>
      </c>
      <c r="C8" s="17">
        <v>2280</v>
      </c>
      <c r="D8" s="7" t="s">
        <v>46</v>
      </c>
      <c r="E8" s="7" t="s">
        <v>47</v>
      </c>
      <c r="F8" s="7" t="s">
        <v>48</v>
      </c>
      <c r="G8" s="7"/>
      <c r="H8" s="7"/>
      <c r="I8" s="7" t="s">
        <v>45</v>
      </c>
      <c r="J8" s="6">
        <v>4640</v>
      </c>
      <c r="K8" s="10" t="s">
        <v>43</v>
      </c>
      <c r="L8" s="6">
        <v>20462.594000000001</v>
      </c>
      <c r="M8" s="11">
        <f>+B8-L8</f>
        <v>177.40599999999904</v>
      </c>
      <c r="N8" s="12" t="str">
        <f>+IF(OR(M8&gt;(L8*2.5%),M8&lt;-(L8*2.5%)),"ALERTA","")</f>
        <v/>
      </c>
      <c r="O8" s="6">
        <v>25280</v>
      </c>
      <c r="P8" s="13" t="s">
        <v>49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2024-08-14T23:10:41Z</dcterms:modified>
</cp:coreProperties>
</file>