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DEL MONTE PRIDE 34\ECOSAC-PORT BK BN33179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<sst xmlns="http://schemas.openxmlformats.org/spreadsheetml/2006/main" count="49" uniqueCount="49">
  <si>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</si>
  <si>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</si>
  <si>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</si>
  <si>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</si>
  <si>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</si>
  <si>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</si>
  <si>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</si>
  <si>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</si>
  <si>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</si>
  <si>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</si>
  <si>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</si>
  <si>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</si>
  <si>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</si>
  <si>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</si>
  <si>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</si>
  <si>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</si>
  <si>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</si>
  <si>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</si>
  <si>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</si>
  <si>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</si>
  <si>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</si>
  <si>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</si>
  <si>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</si>
  <si>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</si>
  <si>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</si>
  <si>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</si>
  <si>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</si>
  <si>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</si>
  <si>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</si>
  <si>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</si>
  <si>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</si>
  <si>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</si>
  <si>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</si>
  <si>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</si>
  <si>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</si>
  <si>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DEL MONTE PRIDE</t>
  </si>
  <si>
    <t>PORT LOG</t>
  </si>
  <si>
    <t>BN33179</t>
  </si>
  <si>
    <t>118373</t>
  </si>
  <si>
    <t>020771</t>
  </si>
  <si>
    <t>COSTA RICA</t>
  </si>
  <si>
    <t>T002 - 0002028</t>
  </si>
  <si>
    <t>SEKU9346894</t>
  </si>
  <si>
    <t>003PL033843</t>
  </si>
  <si>
    <t>009AR047895</t>
  </si>
  <si>
    <t xml:space="preserve"> 002AQ032020</t>
  </si>
  <si>
    <t>DPW</t>
  </si>
  <si>
    <t xml:space="preserve"> MJHYN01RMV / MJHYN01RJV</t>
  </si>
  <si>
    <t>DEL 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</si>
</sst>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2" sqref="B2"/>
    </sheetView>
  </sheetViews>
  <sheetFormatPr baseColWidth="10" defaultRowHeight="14.4" outlineLevelCol="1" x14ac:dyDescent="0.3"/>
  <cols>
    <col min="1" max="1" width="15.77734375" style="4" customWidth="1"/>
    <col min="2" max="2" width="25.88671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36</v>
      </c>
    </row>
    <row r="2" spans="1:21" s="1" customFormat="1" ht="19.95" customHeight="1" x14ac:dyDescent="0.3">
      <c r="A2" s="14" t="s">
        <v>2</v>
      </c>
      <c r="B2" s="8" t="s">
        <v>48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45512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20490</v>
      </c>
      <c r="C8" s="17">
        <v>2280</v>
      </c>
      <c r="D8" s="7" t="s">
        <v>43</v>
      </c>
      <c r="E8" s="7" t="s">
        <v>44</v>
      </c>
      <c r="F8" s="7" t="s">
        <v>45</v>
      </c>
      <c r="G8" s="7"/>
      <c r="H8" s="7"/>
      <c r="I8" s="7" t="s">
        <v>47</v>
      </c>
      <c r="J8" s="6">
        <v>4560</v>
      </c>
      <c r="K8" s="10" t="s">
        <v>41</v>
      </c>
      <c r="L8" s="6">
        <v>20474.45</v>
      </c>
      <c r="M8" s="11">
        <f>+B8-L8</f>
        <v>15.549999999999272</v>
      </c>
      <c r="N8" s="12" t="str">
        <f>+IF(OR(M8&gt;(L8*2.5%),M8&lt;-(L8*2.5%)),"ALERTA","")</f>
        <v/>
      </c>
      <c r="O8" s="6">
        <v>25050</v>
      </c>
      <c r="P8" s="13">
        <v>45513.801388888889</v>
      </c>
      <c r="Q8" s="9">
        <v>40</v>
      </c>
      <c r="R8" s="8" t="s">
        <v>46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3" operator="containsText" text="ALERTA">
      <formula>NOT(ISERROR(SEARCH("ALERTA",N8)))</formula>
    </cfRule>
  </conditionalFormatting>
  <conditionalFormatting sqref="M8">
    <cfRule type="cellIs" dxfId="0" priority="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2024-08-10T15:30:19Z</dcterms:modified>
</cp:coreProperties>
</file>