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2DA SEMANA\MN MAERSK YOSEMITE 431N\ECOSAC-PORT BK 24273201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<sst xmlns="http://schemas.openxmlformats.org/spreadsheetml/2006/main" count="50" uniqueCount="50">
  <si>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</si>
  <si>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</si>
  <si>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</si>
  <si>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</si>
  <si>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</si>
  <si>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</si>
  <si>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</si>
  <si>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</si>
  <si>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</si>
  <si>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</si>
  <si>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</si>
  <si>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</si>
  <si>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</si>
  <si>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</si>
  <si>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</si>
  <si>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</si>
  <si>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</si>
  <si>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</si>
  <si>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</si>
  <si>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</si>
  <si>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</si>
  <si>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</si>
  <si>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</si>
  <si>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</si>
  <si>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</si>
  <si>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</si>
  <si>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</si>
  <si>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</si>
  <si>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</si>
  <si>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</si>
  <si>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</si>
  <si>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</si>
  <si>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</si>
  <si>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</si>
  <si>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</si>
  <si>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APM</t>
  </si>
  <si>
    <t>117860</t>
  </si>
  <si>
    <t>020237</t>
  </si>
  <si>
    <t>MAERSK YOSEMITE</t>
  </si>
  <si>
    <t>COLOMBIA</t>
  </si>
  <si>
    <t>PORT LOG</t>
  </si>
  <si>
    <t>242732011</t>
  </si>
  <si>
    <t>MNBU0058541</t>
  </si>
  <si>
    <t>003PL033706</t>
  </si>
  <si>
    <t>MSK</t>
  </si>
  <si>
    <t>07/08/24 19:05 HRS</t>
  </si>
  <si>
    <t>T002 - 0002021</t>
  </si>
  <si>
    <t>MJBYN08SDV / MJBYN08SBV</t>
  </si>
  <si>
    <t xml:space="preserve"> ML-PE0580025</t>
  </si>
  <si>
    <t>002AQ031075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</si>
</sst>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8" sqref="L8"/>
    </sheetView>
  </sheetViews>
  <sheetFormatPr baseColWidth="10" defaultRowHeight="14.4" outlineLevelCol="1" x14ac:dyDescent="0.3"/>
  <cols>
    <col min="1" max="1" width="15.77734375" style="4" customWidth="1"/>
    <col min="2" max="2" width="20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44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37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45507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20470</v>
      </c>
      <c r="C8" s="17">
        <v>2280</v>
      </c>
      <c r="D8" s="7" t="s">
        <v>43</v>
      </c>
      <c r="E8" s="7" t="s">
        <v>48</v>
      </c>
      <c r="F8" s="7" t="s">
        <v>49</v>
      </c>
      <c r="G8" s="7"/>
      <c r="H8" s="7"/>
      <c r="I8" s="7" t="s">
        <v>47</v>
      </c>
      <c r="J8" s="6">
        <v>4640</v>
      </c>
      <c r="K8" s="10" t="s">
        <v>46</v>
      </c>
      <c r="L8" s="6">
        <v>20469.89</v>
      </c>
      <c r="M8" s="11">
        <f>+B8-L8</f>
        <v>0.11000000000058208</v>
      </c>
      <c r="N8" s="12" t="str">
        <f>+IF(OR(M8&gt;(L8*2.5%),M8&lt;-(L8*2.5%)),"ALERTA","")</f>
        <v/>
      </c>
      <c r="O8" s="6">
        <v>25110</v>
      </c>
      <c r="P8" s="13" t="s">
        <v>45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2024-08-08T14:16:19Z</dcterms:modified>
</cp:coreProperties>
</file>