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AERSK YOSEMITE 431N\ECOSAC-PORT BK 24288794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<sst xmlns="http://schemas.openxmlformats.org/spreadsheetml/2006/main" count="51" uniqueCount="51">
  <si>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</si>
  <si>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</si>
  <si>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</si>
  <si>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</si>
  <si>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</si>
  <si>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</si>
  <si>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</si>
  <si>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</si>
  <si>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</si>
  <si>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</si>
  <si>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</si>
  <si>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</si>
  <si>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</si>
  <si>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</si>
  <si>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</si>
  <si>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</si>
  <si>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</si>
  <si>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</si>
  <si>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</si>
  <si>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</si>
  <si>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</si>
  <si>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</si>
  <si>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</si>
  <si>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</si>
  <si>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</si>
  <si>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</si>
  <si>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</si>
  <si>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</si>
  <si>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</si>
  <si>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</si>
  <si>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</si>
  <si>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</si>
  <si>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</si>
  <si>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</si>
  <si>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</si>
  <si>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APM</t>
  </si>
  <si>
    <t>MNBU3821282</t>
  </si>
  <si>
    <t>003PL033652</t>
  </si>
  <si>
    <t>117835</t>
  </si>
  <si>
    <t>020232</t>
  </si>
  <si>
    <t>242887944</t>
  </si>
  <si>
    <t>MSK</t>
  </si>
  <si>
    <t>MAERSK YOSEMITE</t>
  </si>
  <si>
    <t>PANAMA</t>
  </si>
  <si>
    <t>PORT LOG</t>
  </si>
  <si>
    <t xml:space="preserve"> MJBYN08SFV / MJBYN07R2V</t>
  </si>
  <si>
    <t>363268</t>
  </si>
  <si>
    <t>ML-PE0026398</t>
  </si>
  <si>
    <t xml:space="preserve"> 002AQ031203</t>
  </si>
  <si>
    <t>07/08/24 18&gt;55 hrs</t>
  </si>
  <si>
    <t>T002-0002022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</si>
</sst>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3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44</v>
      </c>
    </row>
    <row r="2" spans="1:21" s="1" customFormat="1" ht="19.95" customHeight="1" x14ac:dyDescent="0.3">
      <c r="A2" s="14" t="s">
        <v>2</v>
      </c>
      <c r="B2" s="8" t="s">
        <v>41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42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43</v>
      </c>
      <c r="C4" s="14" t="s">
        <v>18</v>
      </c>
      <c r="D4" s="21">
        <v>45507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36</v>
      </c>
      <c r="B8" s="5">
        <v>20600</v>
      </c>
      <c r="C8" s="17">
        <v>2280</v>
      </c>
      <c r="D8" s="7" t="s">
        <v>37</v>
      </c>
      <c r="E8" s="7" t="s">
        <v>47</v>
      </c>
      <c r="F8" s="7" t="s">
        <v>48</v>
      </c>
      <c r="G8" s="7" t="s">
        <v>46</v>
      </c>
      <c r="H8" s="7"/>
      <c r="I8" s="7" t="s">
        <v>45</v>
      </c>
      <c r="J8" s="6">
        <v>4210</v>
      </c>
      <c r="K8" s="10" t="s">
        <v>50</v>
      </c>
      <c r="L8" s="6">
        <v>20552.653999999999</v>
      </c>
      <c r="M8" s="11">
        <f>+B8-L8</f>
        <v>47.346000000001368</v>
      </c>
      <c r="N8" s="12" t="str">
        <f>+IF(OR(M8&gt;(L8*2.5%),M8&lt;-(L8*2.5%)),"ALERTA","")</f>
        <v/>
      </c>
      <c r="O8" s="6">
        <v>24810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2024-08-08T07:11:43Z</dcterms:modified>
</cp:coreProperties>
</file>