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GEMLIK EXPRESS 432N\ECOSAC-PORT BK 6129695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<sst xmlns="http://schemas.openxmlformats.org/spreadsheetml/2006/main" count="50" uniqueCount="50">
  <si>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</si>
  <si>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</si>
  <si>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</si>
  <si>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</si>
  <si>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</si>
  <si>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</si>
  <si>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</si>
  <si>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</si>
  <si>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</si>
  <si>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</si>
  <si>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</si>
  <si>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</si>
  <si>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</si>
  <si>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</si>
  <si>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</si>
  <si>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</si>
  <si>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</si>
  <si>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</si>
  <si>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</si>
  <si>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</si>
  <si>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</si>
  <si>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</si>
  <si>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</si>
  <si>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</si>
  <si>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</si>
  <si>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</si>
  <si>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</si>
  <si>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</si>
  <si>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</si>
  <si>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</si>
  <si>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</si>
  <si>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</si>
  <si>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</si>
  <si>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</si>
  <si>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</si>
  <si>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61296952</t>
  </si>
  <si>
    <t>20008</t>
  </si>
  <si>
    <t>PORT LOG</t>
  </si>
  <si>
    <t>CARTAGENA</t>
  </si>
  <si>
    <t>GEMLIK EXPRESS</t>
  </si>
  <si>
    <t>HAPAG</t>
  </si>
  <si>
    <t>117699</t>
  </si>
  <si>
    <t>RANSA</t>
  </si>
  <si>
    <t>HLBU6077766</t>
  </si>
  <si>
    <t>HLG6774059</t>
  </si>
  <si>
    <t>EG07 - 00018093</t>
  </si>
  <si>
    <t xml:space="preserve"> MJBYN08SPV / MJBYN08SQV</t>
  </si>
  <si>
    <t xml:space="preserve"> 003PL03382</t>
  </si>
  <si>
    <t>002AQ032075</t>
  </si>
  <si>
    <t>02/08/24 18&gt;29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</si>
</sst>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20560</v>
      </c>
      <c r="C8" s="17">
        <v>20</v>
      </c>
      <c r="D8" s="7" t="s">
        <v>47</v>
      </c>
      <c r="E8" s="7" t="s">
        <v>44</v>
      </c>
      <c r="F8" s="7" t="s">
        <v>48</v>
      </c>
      <c r="G8" s="7"/>
      <c r="H8" s="7"/>
      <c r="I8" s="7" t="s">
        <v>46</v>
      </c>
      <c r="J8" s="6">
        <v>4510</v>
      </c>
      <c r="K8" s="10" t="s">
        <v>45</v>
      </c>
      <c r="L8" s="6">
        <v>20501.810000000001</v>
      </c>
      <c r="M8" s="11">
        <f>+B8-L8</f>
        <v>58.18999999999869</v>
      </c>
      <c r="N8" s="12" t="str">
        <f>+IF(OR(M8&gt;(L8*2.5%),M8&lt;-(L8*2.5%)),"ALERTA","")</f>
        <v/>
      </c>
      <c r="O8" s="6">
        <v>25070</v>
      </c>
      <c r="P8" s="13" t="s">
        <v>49</v>
      </c>
      <c r="Q8" s="9">
        <v>40</v>
      </c>
      <c r="R8" s="8" t="s">
        <v>42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2024-08-03T07:25:28Z</dcterms:modified>
</cp:coreProperties>
</file>