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DEL MONTE HARVESTER 35\ECOSAC-PORT BK BN3382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<sst xmlns="http://schemas.openxmlformats.org/spreadsheetml/2006/main" count="50" uniqueCount="50">
  <si>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</si>
  <si>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</si>
  <si>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</si>
  <si>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</si>
  <si>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</si>
  <si>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</si>
  <si>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</si>
  <si>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</si>
  <si>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</si>
  <si>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</si>
  <si>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</si>
  <si>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</si>
  <si>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</si>
  <si>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</si>
  <si>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</si>
  <si>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</si>
  <si>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</si>
  <si>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</si>
  <si>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</si>
  <si>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</si>
  <si>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</si>
  <si>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</si>
  <si>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</si>
  <si>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</si>
  <si>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</si>
  <si>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</si>
  <si>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</si>
  <si>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</si>
  <si>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</si>
  <si>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</si>
  <si>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</si>
  <si>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</si>
  <si>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</si>
  <si>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</si>
  <si>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</si>
  <si>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DEL MONTE</t>
  </si>
  <si>
    <t>DEL MONTE HARVESTER</t>
  </si>
  <si>
    <t>COSTA RICA</t>
  </si>
  <si>
    <t>PORT LOG</t>
  </si>
  <si>
    <t>119162</t>
  </si>
  <si>
    <t>021478</t>
  </si>
  <si>
    <t>BN33824</t>
  </si>
  <si>
    <t>T002 - 0002040</t>
  </si>
  <si>
    <t>TEMU9595271</t>
  </si>
  <si>
    <t xml:space="preserve"> 003PL033718</t>
  </si>
  <si>
    <t xml:space="preserve"> 009AR047899</t>
  </si>
  <si>
    <t>002AQ032037</t>
  </si>
  <si>
    <t>16/08/24 17:01 HRS</t>
  </si>
  <si>
    <t>DPW</t>
  </si>
  <si>
    <t>MJHYN01R5V / MJHYN01RBV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</si>
</sst>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H8" sqref="H8"/>
    </sheetView>
  </sheetViews>
  <sheetFormatPr baseColWidth="10" defaultRowHeight="14.4" outlineLevelCol="1" x14ac:dyDescent="0.3"/>
  <cols>
    <col min="1" max="1" width="15.77734375" style="4" customWidth="1"/>
    <col min="2" max="2" width="26.5546875" style="4" customWidth="1"/>
    <col min="3" max="4" width="15.77734375" style="4" customWidth="1" outlineLevel="1"/>
    <col min="5" max="5" width="20.77734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45519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20440</v>
      </c>
      <c r="C8" s="17">
        <v>2280</v>
      </c>
      <c r="D8" s="7" t="s">
        <v>44</v>
      </c>
      <c r="E8" s="7" t="s">
        <v>45</v>
      </c>
      <c r="F8" s="7" t="s">
        <v>46</v>
      </c>
      <c r="G8" s="7"/>
      <c r="H8" s="7"/>
      <c r="I8" s="7" t="s">
        <v>49</v>
      </c>
      <c r="J8" s="6"/>
      <c r="K8" s="10" t="s">
        <v>42</v>
      </c>
      <c r="L8" s="6">
        <v>20463.164000000001</v>
      </c>
      <c r="M8" s="11">
        <f>+B8-L8</f>
        <v>-23.164000000000669</v>
      </c>
      <c r="N8" s="12" t="str">
        <f>+IF(OR(M8&gt;(L8*2.5%),M8&lt;-(L8*2.5%)),"ALERTA","")</f>
        <v/>
      </c>
      <c r="O8" s="6">
        <v>25040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2024-08-17T15:05:58Z</dcterms:modified>
</cp:coreProperties>
</file>