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OPHELIA 43N\ECOSAC-PORT BK ZIMULMA0000520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<sst xmlns="http://schemas.openxmlformats.org/spreadsheetml/2006/main" count="49" uniqueCount="49">
  <si>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</si>
  <si>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</si>
  <si>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</si>
  <si>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</si>
  <si>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</si>
  <si>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</si>
  <si>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</si>
  <si>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</si>
  <si>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</si>
  <si>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</si>
  <si>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</si>
  <si>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</si>
  <si>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</si>
  <si>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</si>
  <si>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</si>
  <si>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</si>
  <si>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</si>
  <si>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</si>
  <si>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</si>
  <si>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</si>
  <si>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</si>
  <si>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</si>
  <si>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</si>
  <si>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</si>
  <si>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</si>
  <si>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</si>
  <si>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</si>
  <si>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</si>
  <si>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</si>
  <si>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</si>
  <si>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</si>
  <si>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</si>
  <si>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</si>
  <si>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</si>
  <si>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</si>
  <si>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ZCSU6803519</t>
  </si>
  <si>
    <t>A4231540048</t>
  </si>
  <si>
    <t>EG07 - 00018122</t>
  </si>
  <si>
    <t xml:space="preserve">ZIMULMA00005208 </t>
  </si>
  <si>
    <t>117833</t>
  </si>
  <si>
    <t>PORT LOG</t>
  </si>
  <si>
    <t>TRANSMARES</t>
  </si>
  <si>
    <t>OPHELIA</t>
  </si>
  <si>
    <t>EEUU</t>
  </si>
  <si>
    <t>20163</t>
  </si>
  <si>
    <t xml:space="preserve"> 003PL033724</t>
  </si>
  <si>
    <t>002AQ031939</t>
  </si>
  <si>
    <t>03/08/24 22:06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</si>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</sst>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3" width="15.77734375" style="4" customWidth="1" outlineLevel="1"/>
    <col min="4" max="4" width="21.109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20290</v>
      </c>
      <c r="C8" s="17">
        <v>1008</v>
      </c>
      <c r="D8" s="7" t="s">
        <v>45</v>
      </c>
      <c r="E8" s="7" t="s">
        <v>36</v>
      </c>
      <c r="F8" s="7" t="s">
        <v>46</v>
      </c>
      <c r="G8" s="7"/>
      <c r="H8" s="7"/>
      <c r="I8" s="7"/>
      <c r="J8" s="6">
        <v>3700</v>
      </c>
      <c r="K8" s="10" t="s">
        <v>37</v>
      </c>
      <c r="L8" s="6">
        <v>20597</v>
      </c>
      <c r="M8" s="11">
        <f>+B8-L8</f>
        <v>-307</v>
      </c>
      <c r="N8" s="12" t="str">
        <f>+IF(OR(M8&gt;(L8*2.5%),M8&lt;-(L8*2.5%)),"ALERTA","")</f>
        <v/>
      </c>
      <c r="O8" s="6">
        <v>23990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2024-08-04T05:17:49Z</dcterms:modified>
</cp:coreProperties>
</file>