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3ERA SEMANA\MN CMA CGM IMAGINATION 0DVK0N1MA\ECOSAC-PORT BK LMM0476353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<sst xmlns="http://schemas.openxmlformats.org/spreadsheetml/2006/main" count="49" uniqueCount="49">
  <si>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</si>
  <si>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</si>
  <si>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</si>
  <si>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</si>
  <si>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</si>
  <si>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</si>
  <si>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</si>
  <si>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</si>
  <si>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</si>
  <si>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</si>
  <si>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</si>
  <si>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</si>
  <si>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</si>
  <si>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</si>
  <si>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</si>
  <si>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</si>
  <si>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</si>
  <si>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</si>
  <si>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</si>
  <si>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</si>
  <si>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</si>
  <si>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</si>
  <si>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</si>
  <si>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</si>
  <si>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</si>
  <si>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</si>
  <si>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</si>
  <si>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</si>
  <si>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</si>
  <si>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</si>
  <si>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</si>
  <si>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</si>
  <si>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</si>
  <si>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</si>
  <si>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PORT LOG</t>
  </si>
  <si>
    <t>122718</t>
  </si>
  <si>
    <t>025061</t>
  </si>
  <si>
    <t xml:space="preserve">LMM0476353 </t>
  </si>
  <si>
    <t>CMA CGM</t>
  </si>
  <si>
    <t>CMA CGM IMAGINATION</t>
  </si>
  <si>
    <t>FRANCIA</t>
  </si>
  <si>
    <t>OP24-0299</t>
  </si>
  <si>
    <t>UNIMAR</t>
  </si>
  <si>
    <t>EG07 - 00019754</t>
  </si>
  <si>
    <t>TXGU7293763</t>
  </si>
  <si>
    <t>002AQ038284</t>
  </si>
  <si>
    <t>L8604791/AJC298//CM197061</t>
  </si>
  <si>
    <t>003PL033950</t>
  </si>
  <si>
    <t>24 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</si>
</sst>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D8" sqref="D8"/>
    </sheetView>
  </sheetViews>
  <sheetFormatPr baseColWidth="10" defaultRowHeight="14.4" outlineLevelCol="1" x14ac:dyDescent="0.3"/>
  <cols>
    <col min="1" max="1" width="15.77734375" style="4" customWidth="1"/>
    <col min="2" max="2" width="23.109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34</v>
      </c>
    </row>
    <row r="2" spans="1:21" s="1" customFormat="1" ht="19.95" customHeight="1" x14ac:dyDescent="0.3">
      <c r="A2" s="14" t="s">
        <v>2</v>
      </c>
      <c r="B2" s="8" t="s">
        <v>38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39</v>
      </c>
      <c r="C3" s="14" t="s">
        <v>23</v>
      </c>
      <c r="D3" s="20" t="s">
        <v>36</v>
      </c>
      <c r="E3" s="2"/>
    </row>
    <row r="4" spans="1:21" s="1" customFormat="1" ht="25.05" customHeight="1" x14ac:dyDescent="0.3">
      <c r="A4" s="14" t="s">
        <v>15</v>
      </c>
      <c r="B4" s="8" t="s">
        <v>40</v>
      </c>
      <c r="C4" s="14" t="s">
        <v>18</v>
      </c>
      <c r="D4" s="21">
        <v>45555</v>
      </c>
      <c r="H4" s="3"/>
    </row>
    <row r="5" spans="1:21" s="1" customFormat="1" ht="19.95" customHeight="1" x14ac:dyDescent="0.3">
      <c r="A5" s="14" t="s">
        <v>0</v>
      </c>
      <c r="B5" s="8" t="s">
        <v>41</v>
      </c>
      <c r="C5" s="14" t="s">
        <v>1</v>
      </c>
      <c r="D5" s="20" t="s">
        <v>37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44</v>
      </c>
      <c r="B8" s="5">
        <v>21260</v>
      </c>
      <c r="C8" s="17" t="s">
        <v>48</v>
      </c>
      <c r="D8" s="7" t="s">
        <v>47</v>
      </c>
      <c r="E8" s="7" t="s">
        <v>46</v>
      </c>
      <c r="F8" s="7" t="s">
        <v>45</v>
      </c>
      <c r="G8" s="7"/>
      <c r="H8" s="7"/>
      <c r="I8" s="7"/>
      <c r="J8" s="6">
        <v>3700</v>
      </c>
      <c r="K8" s="10" t="s">
        <v>43</v>
      </c>
      <c r="L8" s="6">
        <v>21456</v>
      </c>
      <c r="M8" s="11">
        <f>+B8-L8</f>
        <v>-196</v>
      </c>
      <c r="N8" s="12" t="str">
        <f>+IF(OR(M8&gt;(L8*2.5%),M8&lt;-(L8*2.5%)),"ALERTA","")</f>
        <v/>
      </c>
      <c r="O8" s="6">
        <v>24960</v>
      </c>
      <c r="P8" s="13">
        <v>45558.885416666664</v>
      </c>
      <c r="Q8" s="9">
        <v>40</v>
      </c>
      <c r="R8" s="8" t="s">
        <v>42</v>
      </c>
      <c r="S8" s="8" t="s">
        <v>31</v>
      </c>
      <c r="T8" s="8" t="s">
        <v>30</v>
      </c>
      <c r="U8" s="19"/>
    </row>
    <row r="9" spans="1:21" ht="25.8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2024-09-24T03:42:16Z</dcterms:modified>
</cp:coreProperties>
</file>