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CMA CGM IMAGINATION 0DVK0N1MA\ECOSAC-PORT BK LMM048128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<sst xmlns="http://schemas.openxmlformats.org/spreadsheetml/2006/main" count="49" uniqueCount="49">
  <si>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</si>
  <si>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</si>
  <si>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</si>
  <si>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</si>
  <si>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</si>
  <si>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</si>
  <si>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</si>
  <si>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</si>
  <si>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</si>
  <si>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</si>
  <si>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</si>
  <si>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</si>
  <si>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</si>
  <si>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</si>
  <si>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</si>
  <si>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</si>
  <si>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</si>
  <si>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</si>
  <si>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</si>
  <si>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</si>
  <si>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</si>
  <si>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</si>
  <si>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</si>
  <si>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</si>
  <si>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</si>
  <si>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</si>
  <si>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</si>
  <si>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</si>
  <si>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</si>
  <si>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</si>
  <si>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</si>
  <si>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</si>
  <si>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</si>
  <si>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</si>
  <si>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</si>
  <si>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OP24-0282</t>
  </si>
  <si>
    <t>122832</t>
  </si>
  <si>
    <t>025094</t>
  </si>
  <si>
    <t>CHILE</t>
  </si>
  <si>
    <t>CMA CGM</t>
  </si>
  <si>
    <t>CMA CGM IMAGINATION</t>
  </si>
  <si>
    <t>LMM0481280</t>
  </si>
  <si>
    <t>EG07 - 00019708</t>
  </si>
  <si>
    <t>1650 CAJAS</t>
  </si>
  <si>
    <t>UETU2452341</t>
  </si>
  <si>
    <t>002AQ036303</t>
  </si>
  <si>
    <t>L8604897/AJZ125//CM196878</t>
  </si>
  <si>
    <t>003PL033911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</si>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</sst>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J8" sqref="J8"/>
    </sheetView>
  </sheetViews>
  <sheetFormatPr baseColWidth="10" defaultRowHeight="14.4" outlineLevelCol="1" x14ac:dyDescent="0.3"/>
  <cols>
    <col min="1" max="1" width="15.77734375" style="4" customWidth="1"/>
    <col min="2" max="2" width="24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18790</v>
      </c>
      <c r="C8" s="17" t="s">
        <v>43</v>
      </c>
      <c r="D8" s="7" t="s">
        <v>47</v>
      </c>
      <c r="E8" s="7" t="s">
        <v>46</v>
      </c>
      <c r="F8" s="7" t="s">
        <v>45</v>
      </c>
      <c r="G8" s="7"/>
      <c r="H8" s="7"/>
      <c r="I8" s="7"/>
      <c r="J8" s="6">
        <v>2180</v>
      </c>
      <c r="K8" s="10" t="s">
        <v>42</v>
      </c>
      <c r="L8" s="6">
        <v>18788</v>
      </c>
      <c r="M8" s="11">
        <f>+B8-L8</f>
        <v>2</v>
      </c>
      <c r="N8" s="12" t="str">
        <f>+IF(OR(M8&gt;(L8*2.5%),M8&lt;-(L8*2.5%)),"ALERTA","")</f>
        <v/>
      </c>
      <c r="O8" s="6">
        <v>20970</v>
      </c>
      <c r="P8" s="13">
        <v>45556.786111111112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2024-09-22T02:19:20Z</dcterms:modified>
</cp:coreProperties>
</file>