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2DA SEMANA\MN ARSOS 131\ECOSAC-PORT BK PER8224257A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<sst xmlns="http://schemas.openxmlformats.org/spreadsheetml/2006/main" count="49" uniqueCount="49">
  <si>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</si>
  <si>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</si>
  <si>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</si>
  <si>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</si>
  <si>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</si>
  <si>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</si>
  <si>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</si>
  <si>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</si>
  <si>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</si>
  <si>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</si>
  <si>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</si>
  <si>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</si>
  <si>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</si>
  <si>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</si>
  <si>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</si>
  <si>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</si>
  <si>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</si>
  <si>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</si>
  <si>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</si>
  <si>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</si>
  <si>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</si>
  <si>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</si>
  <si>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</si>
  <si>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</si>
  <si>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</si>
  <si>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</si>
  <si>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</si>
  <si>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</si>
  <si>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</si>
  <si>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</si>
  <si>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</si>
  <si>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</si>
  <si>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</si>
  <si>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</si>
  <si>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</si>
  <si>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121879</t>
  </si>
  <si>
    <t>024200</t>
  </si>
  <si>
    <t xml:space="preserve">PER8224257A </t>
  </si>
  <si>
    <t>OP24-0253</t>
  </si>
  <si>
    <t>ARSOS 131</t>
  </si>
  <si>
    <t>EEUU</t>
  </si>
  <si>
    <t>SEABOARD</t>
  </si>
  <si>
    <t>SMLU3132184</t>
  </si>
  <si>
    <t>003PL033549</t>
  </si>
  <si>
    <t>G3220248</t>
  </si>
  <si>
    <t>DPW</t>
  </si>
  <si>
    <t xml:space="preserve"> EG07 - 00019499</t>
  </si>
  <si>
    <t>002AQ038802</t>
  </si>
  <si>
    <t>1068 CAJAS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</si>
</sst>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C8" sqref="C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41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39</v>
      </c>
      <c r="C3" s="14" t="s">
        <v>23</v>
      </c>
      <c r="D3" s="20" t="s">
        <v>36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45547</v>
      </c>
      <c r="H4" s="3"/>
    </row>
    <row r="5" spans="1:21" s="1" customFormat="1" ht="19.95" customHeight="1" x14ac:dyDescent="0.3">
      <c r="A5" s="14" t="s">
        <v>0</v>
      </c>
      <c r="B5" s="8" t="s">
        <v>38</v>
      </c>
      <c r="C5" s="14" t="s">
        <v>1</v>
      </c>
      <c r="D5" s="20" t="s">
        <v>37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21470</v>
      </c>
      <c r="C8" s="17" t="s">
        <v>48</v>
      </c>
      <c r="D8" s="7" t="s">
        <v>43</v>
      </c>
      <c r="E8" s="7" t="s">
        <v>44</v>
      </c>
      <c r="F8" s="7" t="s">
        <v>47</v>
      </c>
      <c r="G8" s="7"/>
      <c r="H8" s="7"/>
      <c r="I8" s="7"/>
      <c r="J8" s="6">
        <v>2230</v>
      </c>
      <c r="K8" s="10" t="s">
        <v>46</v>
      </c>
      <c r="L8" s="6">
        <v>21435</v>
      </c>
      <c r="M8" s="11">
        <f>+B8-L8</f>
        <v>35</v>
      </c>
      <c r="N8" s="12" t="str">
        <f>+IF(OR(M8&gt;(L8*2.5%),M8&lt;-(L8*2.5%)),"ALERTA","")</f>
        <v/>
      </c>
      <c r="O8" s="6">
        <v>23700</v>
      </c>
      <c r="P8" s="13">
        <v>45552.559027777781</v>
      </c>
      <c r="Q8" s="9">
        <v>20</v>
      </c>
      <c r="R8" s="8" t="s">
        <v>45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2024-09-17T20:37:01Z</dcterms:modified>
</cp:coreProperties>
</file>