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2DA SEMANA\MN ARSOS 131\ECOSAC-PORT BK PER8225133A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<sst xmlns="http://schemas.openxmlformats.org/spreadsheetml/2006/main" count="48" uniqueCount="48">
  <si>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</si>
  <si>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</si>
  <si>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</si>
  <si>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</si>
  <si>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</si>
  <si>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</si>
  <si>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</si>
  <si>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</si>
  <si>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</si>
  <si>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</si>
  <si>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</si>
  <si>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</si>
  <si>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</si>
  <si>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</si>
  <si>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</si>
  <si>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</si>
  <si>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</si>
  <si>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</si>
  <si>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</si>
  <si>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</si>
  <si>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</si>
  <si>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</si>
  <si>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</si>
  <si>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</si>
  <si>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</si>
  <si>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</si>
  <si>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</si>
  <si>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</si>
  <si>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</si>
  <si>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</si>
  <si>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</si>
  <si>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</si>
  <si>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</si>
  <si>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</si>
  <si>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</si>
  <si>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CXDU1909031</t>
  </si>
  <si>
    <t>003PL033902</t>
  </si>
  <si>
    <t>SMLG3220246</t>
  </si>
  <si>
    <t xml:space="preserve">PER8225133A </t>
  </si>
  <si>
    <t>OP24-0252</t>
  </si>
  <si>
    <t>121878</t>
  </si>
  <si>
    <t>024194</t>
  </si>
  <si>
    <t>EEUU</t>
  </si>
  <si>
    <t>SEABOARD</t>
  </si>
  <si>
    <t>ARSOS 131</t>
  </si>
  <si>
    <t>DPW</t>
  </si>
  <si>
    <t>002AQ037299</t>
  </si>
  <si>
    <t>EG07 - 00019460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</si>
</sst>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L8" sqref="L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40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43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44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42</v>
      </c>
      <c r="C4" s="14" t="s">
        <v>18</v>
      </c>
      <c r="D4" s="21">
        <v>45547</v>
      </c>
      <c r="H4" s="3"/>
    </row>
    <row r="5" spans="1:21" s="1" customFormat="1" ht="19.95" customHeight="1" x14ac:dyDescent="0.3">
      <c r="A5" s="14" t="s">
        <v>0</v>
      </c>
      <c r="B5" s="8" t="s">
        <v>39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35</v>
      </c>
      <c r="B8" s="5">
        <v>22620</v>
      </c>
      <c r="C8" s="17">
        <v>1120</v>
      </c>
      <c r="D8" s="7" t="s">
        <v>36</v>
      </c>
      <c r="E8" s="7" t="s">
        <v>37</v>
      </c>
      <c r="F8" s="7" t="s">
        <v>46</v>
      </c>
      <c r="G8" s="7"/>
      <c r="H8" s="7"/>
      <c r="I8" s="7"/>
      <c r="J8" s="6">
        <v>3850</v>
      </c>
      <c r="K8" s="10" t="s">
        <v>47</v>
      </c>
      <c r="L8" s="6">
        <v>22810</v>
      </c>
      <c r="M8" s="11">
        <f>+B8-L8</f>
        <v>-190</v>
      </c>
      <c r="N8" s="12" t="str">
        <f>+IF(OR(M8&gt;(L8*2.5%),M8&lt;-(L8*2.5%)),"ALERTA","")</f>
        <v/>
      </c>
      <c r="O8" s="6">
        <v>26470</v>
      </c>
      <c r="P8" s="13">
        <v>45551.636111111111</v>
      </c>
      <c r="Q8" s="9">
        <v>40</v>
      </c>
      <c r="R8" s="8" t="s">
        <v>45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2024-09-16T20:40:37Z</dcterms:modified>
</cp:coreProperties>
</file>