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ARSOS 131\ECOSAC-PORT BK PER8224259A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<sst xmlns="http://schemas.openxmlformats.org/spreadsheetml/2006/main" count="50" uniqueCount="50">
  <si>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</si>
  <si>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</si>
  <si>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</si>
  <si>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</si>
  <si>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</si>
  <si>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</si>
  <si>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</si>
  <si>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</si>
  <si>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</si>
  <si>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</si>
  <si>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</si>
  <si>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</si>
  <si>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</si>
  <si>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</si>
  <si>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</si>
  <si>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</si>
  <si>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</si>
  <si>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</si>
  <si>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</si>
  <si>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</si>
  <si>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</si>
  <si>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</si>
  <si>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</si>
  <si>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</si>
  <si>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</si>
  <si>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</si>
  <si>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</si>
  <si>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</si>
  <si>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</si>
  <si>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</si>
  <si>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</si>
  <si>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</si>
  <si>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</si>
  <si>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</si>
  <si>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</si>
  <si>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OP24-0251</t>
  </si>
  <si>
    <t>SMLU3114010</t>
  </si>
  <si>
    <t> 2230</t>
  </si>
  <si>
    <t>003PL033910</t>
  </si>
  <si>
    <t>SMLG3220250</t>
  </si>
  <si>
    <t>121875</t>
  </si>
  <si>
    <t>024195</t>
  </si>
  <si>
    <t xml:space="preserve">PER8224259A </t>
  </si>
  <si>
    <t>EEUU</t>
  </si>
  <si>
    <t>SEABOARD</t>
  </si>
  <si>
    <t>ARSOS 131</t>
  </si>
  <si>
    <t>DPW</t>
  </si>
  <si>
    <t>002AQ034356</t>
  </si>
  <si>
    <t>1068 CAJAS</t>
  </si>
  <si>
    <t>EG07 - 00019458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</si>
</sst>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44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45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43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35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36</v>
      </c>
      <c r="B8" s="5">
        <v>21400</v>
      </c>
      <c r="C8" s="17" t="s">
        <v>48</v>
      </c>
      <c r="D8" s="7" t="s">
        <v>38</v>
      </c>
      <c r="E8" s="7" t="s">
        <v>39</v>
      </c>
      <c r="F8" s="7" t="s">
        <v>47</v>
      </c>
      <c r="G8" s="7"/>
      <c r="H8" s="7"/>
      <c r="I8" s="7"/>
      <c r="J8" s="6" t="s">
        <v>37</v>
      </c>
      <c r="K8" s="10" t="s">
        <v>49</v>
      </c>
      <c r="L8" s="6">
        <v>21435</v>
      </c>
      <c r="M8" s="11">
        <f>+B8-L8</f>
        <v>-35</v>
      </c>
      <c r="N8" s="12" t="str">
        <f>+IF(OR(M8&gt;(L8*2.5%),M8&lt;-(L8*2.5%)),"ALERTA","")</f>
        <v/>
      </c>
      <c r="O8" s="6">
        <v>23630</v>
      </c>
      <c r="P8" s="13">
        <v>45551.703472222223</v>
      </c>
      <c r="Q8" s="9">
        <v>20</v>
      </c>
      <c r="R8" s="8" t="s">
        <v>46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2024-09-16T22:36:02Z</dcterms:modified>
</cp:coreProperties>
</file>