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AS CLAUDIA 439N\ECOSAC-PORT BK 6563936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<sst xmlns="http://schemas.openxmlformats.org/spreadsheetml/2006/main" count="50" uniqueCount="50">
  <si>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</si>
  <si>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</si>
  <si>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</si>
  <si>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</si>
  <si>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</si>
  <si>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</si>
  <si>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</si>
  <si>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</si>
  <si>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</si>
  <si>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</si>
  <si>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</si>
  <si>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</si>
  <si>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</si>
  <si>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</si>
  <si>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</si>
  <si>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</si>
  <si>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</si>
  <si>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</si>
  <si>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</si>
  <si>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</si>
  <si>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</si>
  <si>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</si>
  <si>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</si>
  <si>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</si>
  <si>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</si>
  <si>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</si>
  <si>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</si>
  <si>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</si>
  <si>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</si>
  <si>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</si>
  <si>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</si>
  <si>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</si>
  <si>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</si>
  <si>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</si>
  <si>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</si>
  <si>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OP24-0202</t>
  </si>
  <si>
    <t>AS CLAUDIA</t>
  </si>
  <si>
    <t>HAPAG</t>
  </si>
  <si>
    <t>122789</t>
  </si>
  <si>
    <t>025133</t>
  </si>
  <si>
    <t>REP DOMINICANA</t>
  </si>
  <si>
    <t>T002 - 0002207</t>
  </si>
  <si>
    <t>DPW</t>
  </si>
  <si>
    <t>HLBU9604794</t>
  </si>
  <si>
    <t>65639362</t>
  </si>
  <si>
    <t xml:space="preserve"> NFRYN016BV / NFKYN08C4V</t>
  </si>
  <si>
    <t xml:space="preserve"> 362678</t>
  </si>
  <si>
    <t xml:space="preserve"> HLG6823818</t>
  </si>
  <si>
    <t xml:space="preserve"> 002AQ036033</t>
  </si>
  <si>
    <t>003PL033509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</si>
</sst>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4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35</v>
      </c>
      <c r="C5" s="14" t="s">
        <v>1</v>
      </c>
      <c r="D5" s="20" t="s">
        <v>44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18240</v>
      </c>
      <c r="C8" s="17">
        <v>1930</v>
      </c>
      <c r="D8" s="7" t="s">
        <v>49</v>
      </c>
      <c r="E8" s="7" t="s">
        <v>47</v>
      </c>
      <c r="F8" s="7" t="s">
        <v>48</v>
      </c>
      <c r="G8" s="7" t="s">
        <v>46</v>
      </c>
      <c r="H8" s="7"/>
      <c r="I8" s="7" t="s">
        <v>45</v>
      </c>
      <c r="J8" s="6">
        <v>4540</v>
      </c>
      <c r="K8" s="10" t="s">
        <v>41</v>
      </c>
      <c r="L8" s="6">
        <v>18785.29</v>
      </c>
      <c r="M8" s="11">
        <f>+B8-L8</f>
        <v>-545.29000000000087</v>
      </c>
      <c r="N8" s="12" t="str">
        <f>+IF(OR(M8&gt;(L8*2.5%),M8&lt;-(L8*2.5%)),"ALERTA","")</f>
        <v>ALERTA</v>
      </c>
      <c r="O8" s="6">
        <v>22780</v>
      </c>
      <c r="P8" s="13">
        <v>45556.805555555555</v>
      </c>
      <c r="Q8" s="9">
        <v>40</v>
      </c>
      <c r="R8" s="8" t="s">
        <v>42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2024-09-22T16:08:16Z</dcterms:modified>
</cp:coreProperties>
</file>