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AS CLAUDIA 439N\ECOSAC-PORT BK 6497273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<sst xmlns="http://schemas.openxmlformats.org/spreadsheetml/2006/main" count="49" uniqueCount="49">
  <si>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</si>
  <si>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</si>
  <si>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</si>
  <si>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</si>
  <si>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</si>
  <si>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</si>
  <si>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</si>
  <si>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</si>
  <si>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</si>
  <si>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</si>
  <si>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</si>
  <si>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</si>
  <si>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</si>
  <si>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</si>
  <si>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</si>
  <si>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</si>
  <si>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</si>
  <si>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</si>
  <si>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</si>
  <si>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</si>
  <si>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</si>
  <si>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</si>
  <si>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</si>
  <si>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</si>
  <si>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</si>
  <si>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</si>
  <si>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</si>
  <si>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</si>
  <si>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</si>
  <si>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</si>
  <si>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</si>
  <si>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</si>
  <si>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</si>
  <si>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</si>
  <si>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</si>
  <si>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122786</t>
  </si>
  <si>
    <t>025132</t>
  </si>
  <si>
    <t>BRASIL</t>
  </si>
  <si>
    <t>AS CLAUDIA</t>
  </si>
  <si>
    <t>HAPAG</t>
  </si>
  <si>
    <t>T002 - 0002188</t>
  </si>
  <si>
    <t>UACU4730283</t>
  </si>
  <si>
    <t>64972730</t>
  </si>
  <si>
    <t>NFRYN018NV / NFRYN0190V</t>
  </si>
  <si>
    <t>003PL033502</t>
  </si>
  <si>
    <t>HLG6823814</t>
  </si>
  <si>
    <t>002AQ034600</t>
  </si>
  <si>
    <t>DPW</t>
  </si>
  <si>
    <t>OP24-199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</si>
</sst>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5" sqref="B5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8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39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37</v>
      </c>
      <c r="C4" s="14" t="s">
        <v>18</v>
      </c>
      <c r="D4" s="21">
        <v>45555</v>
      </c>
      <c r="H4" s="3"/>
    </row>
    <row r="5" spans="1:21" s="1" customFormat="1" ht="19.95" customHeight="1" x14ac:dyDescent="0.3">
      <c r="A5" s="14" t="s">
        <v>0</v>
      </c>
      <c r="B5" s="8" t="s">
        <v>48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41</v>
      </c>
      <c r="B8" s="5">
        <v>20810</v>
      </c>
      <c r="C8" s="17">
        <v>2280</v>
      </c>
      <c r="D8" s="7" t="s">
        <v>44</v>
      </c>
      <c r="E8" s="7" t="s">
        <v>45</v>
      </c>
      <c r="F8" s="7" t="s">
        <v>46</v>
      </c>
      <c r="G8" s="7"/>
      <c r="H8" s="7"/>
      <c r="I8" s="7" t="s">
        <v>43</v>
      </c>
      <c r="J8" s="6">
        <v>4590</v>
      </c>
      <c r="K8" s="10" t="s">
        <v>40</v>
      </c>
      <c r="L8" s="6">
        <v>20471.03</v>
      </c>
      <c r="M8" s="11">
        <f>+B8-L8</f>
        <v>338.97000000000116</v>
      </c>
      <c r="N8" s="12" t="str">
        <f>+IF(OR(M8&gt;(L8*2.5%),M8&lt;-(L8*2.5%)),"ALERTA","")</f>
        <v/>
      </c>
      <c r="O8" s="6">
        <v>25400</v>
      </c>
      <c r="P8" s="13">
        <v>45556.533333333333</v>
      </c>
      <c r="Q8" s="9">
        <v>40</v>
      </c>
      <c r="R8" s="8" t="s">
        <v>47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2024-09-21T22:16:26Z</dcterms:modified>
</cp:coreProperties>
</file>