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DEL MONTE VALIANT V33\ECOSAC-PORT BK BN3295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<sst xmlns="http://schemas.openxmlformats.org/spreadsheetml/2006/main" count="50" uniqueCount="50">
  <si>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</si>
  <si>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</si>
  <si>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</si>
  <si>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</si>
  <si>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</si>
  <si>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</si>
  <si>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</si>
  <si>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</si>
  <si>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</si>
  <si>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</si>
  <si>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</si>
  <si>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</si>
  <si>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</si>
  <si>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</si>
  <si>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</si>
  <si>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</si>
  <si>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</si>
  <si>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</si>
  <si>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</si>
  <si>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</si>
  <si>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</si>
  <si>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</si>
  <si>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</si>
  <si>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</si>
  <si>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</si>
  <si>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</si>
  <si>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</si>
  <si>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</si>
  <si>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</si>
  <si>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</si>
  <si>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</si>
  <si>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</si>
  <si>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</si>
  <si>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</si>
  <si>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</si>
  <si>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BMOU9331980</t>
  </si>
  <si>
    <t>003PL033763</t>
  </si>
  <si>
    <t>02/08/24 17&gt;32 HRS</t>
  </si>
  <si>
    <t>T002 N° 0002016</t>
  </si>
  <si>
    <t xml:space="preserve"> 009AR047939</t>
  </si>
  <si>
    <t xml:space="preserve"> 002AQ031286</t>
  </si>
  <si>
    <t xml:space="preserve"> MJBYN08SNV / MJBYN08SEV</t>
  </si>
  <si>
    <t>117666</t>
  </si>
  <si>
    <t>PORT LOG</t>
  </si>
  <si>
    <t>BN32950</t>
  </si>
  <si>
    <t>19987</t>
  </si>
  <si>
    <t>COSTA RICA</t>
  </si>
  <si>
    <t>DEL MONTE VALIANT</t>
  </si>
  <si>
    <t>DEL MONTE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</si>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</sst>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1" width="15.77734375" style="4" customWidth="1"/>
    <col min="2" max="2" width="22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 t="s">
        <v>43</v>
      </c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47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46</v>
      </c>
      <c r="C4" s="14" t="s">
        <v>18</v>
      </c>
      <c r="D4" s="21">
        <v>45474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20520</v>
      </c>
      <c r="C8" s="17">
        <v>2280</v>
      </c>
      <c r="D8" s="7" t="s">
        <v>36</v>
      </c>
      <c r="E8" s="7" t="s">
        <v>39</v>
      </c>
      <c r="F8" s="7" t="s">
        <v>40</v>
      </c>
      <c r="G8" s="7"/>
      <c r="H8" s="7"/>
      <c r="I8" s="7" t="s">
        <v>41</v>
      </c>
      <c r="J8" s="6">
        <v>4460</v>
      </c>
      <c r="K8" s="10" t="s">
        <v>38</v>
      </c>
      <c r="L8" s="6">
        <v>20474.45</v>
      </c>
      <c r="M8" s="11">
        <f>+B8-L8</f>
        <v>45.549999999999272</v>
      </c>
      <c r="N8" s="12" t="str">
        <f>+IF(OR(M8&gt;(L8*2.5%),M8&lt;-(L8*2.5%)),"ALERTA","")</f>
        <v/>
      </c>
      <c r="O8" s="6">
        <v>24980</v>
      </c>
      <c r="P8" s="13" t="s">
        <v>37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2024-08-03T15:43:08Z</dcterms:modified>
</cp:coreProperties>
</file>