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ssanchez_plx_com_pe/Documents/2023/FEBRERO/GEN SET SEABOARD/"/>
    </mc:Choice>
  </mc:AlternateContent>
  <xr:revisionPtr revIDLastSave="723" documentId="8_{7E4368D8-F273-41E2-A792-BC5817C6CE7F}" xr6:coauthVersionLast="47" xr6:coauthVersionMax="47" xr10:uidLastSave="{5B4108CD-68D3-45B8-A883-156B60043713}"/>
  <bookViews>
    <workbookView xWindow="-108" yWindow="-108" windowWidth="23256" windowHeight="12576" xr2:uid="{00000000-000D-0000-FFFF-FFFF00000000}"/>
  </bookViews>
  <sheets>
    <sheet name="GENSET" sheetId="1" r:id="rId1"/>
    <sheet name="Hoja2" sheetId="2" r:id="rId2"/>
  </sheets>
  <definedNames>
    <definedName name="_xlnm._FilterDatabase" localSheetId="0" hidden="1">GENSET!$B$7:$R$9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<sst xmlns="http://schemas.openxmlformats.org/spreadsheetml/2006/main" count="142" uniqueCount="58">
  <si>
    <t>TIPO DE</t>
  </si>
  <si>
    <t>DOCUMENTO</t>
  </si>
  <si>
    <t xml:space="preserve">NUMERO DE </t>
  </si>
  <si>
    <t>FECHA DE</t>
  </si>
  <si>
    <t>EMISION</t>
  </si>
  <si>
    <t>SHIPPER</t>
  </si>
  <si>
    <t>COMMODITY</t>
  </si>
  <si>
    <t>VESSEL</t>
  </si>
  <si>
    <t>NAME</t>
  </si>
  <si>
    <t>BL</t>
  </si>
  <si>
    <t>CONTENEDOR</t>
  </si>
  <si>
    <t>LOAD PORT</t>
  </si>
  <si>
    <t>DISCH PORT</t>
  </si>
  <si>
    <t>SERVICE</t>
  </si>
  <si>
    <t>CONTRACT No.</t>
  </si>
  <si>
    <t>SEABOARD MARINE</t>
  </si>
  <si>
    <t>CITIKOLD DEL PERU SAC</t>
  </si>
  <si>
    <t>REBATE</t>
  </si>
  <si>
    <t>GEN SET</t>
  </si>
  <si>
    <t>SERVICIO INTEGRAL</t>
  </si>
  <si>
    <t>FLETE</t>
  </si>
  <si>
    <t>DATE</t>
  </si>
  <si>
    <t>SAIL</t>
  </si>
  <si>
    <t>PAITA</t>
  </si>
  <si>
    <t>X</t>
  </si>
  <si>
    <t>IMPORTE SIN IGV</t>
  </si>
  <si>
    <t xml:space="preserve">2022-01047 </t>
  </si>
  <si>
    <t>AGRICOLA CERRO PRIETO</t>
  </si>
  <si>
    <t>ESPARRAGO</t>
  </si>
  <si>
    <t>MIAMI</t>
  </si>
  <si>
    <t>CAIU5560479 </t>
  </si>
  <si>
    <t> CAIU5559307</t>
  </si>
  <si>
    <t> BMOU9892384</t>
  </si>
  <si>
    <t> CAIU5542201</t>
  </si>
  <si>
    <t>TEMU9622504 </t>
  </si>
  <si>
    <t>SZLU5000135 </t>
  </si>
  <si>
    <t>CTWU1602628 </t>
  </si>
  <si>
    <t>SEKU9116839</t>
  </si>
  <si>
    <t>SEKU9119740</t>
  </si>
  <si>
    <t>SEKU9119951</t>
  </si>
  <si>
    <t>BMOU9893755</t>
  </si>
  <si>
    <t>SEGU9885891</t>
  </si>
  <si>
    <t>SEGU9886558</t>
  </si>
  <si>
    <t>ARSOS 83</t>
  </si>
  <si>
    <t>ARSOS 84</t>
  </si>
  <si>
    <t>SMLU7475273</t>
  </si>
  <si>
    <t>SMLU7475274</t>
  </si>
  <si>
    <t>SMLU7475275</t>
  </si>
  <si>
    <t>SMLU7475276</t>
  </si>
  <si>
    <t>SMLU7475279</t>
  </si>
  <si>
    <t>SMLU7475280</t>
  </si>
  <si>
    <t>SMLU7475281</t>
  </si>
  <si>
    <t>SMLU7480657</t>
  </si>
  <si>
    <t>SMLU7480658</t>
  </si>
  <si>
    <t>SMLU7480659</t>
  </si>
  <si>
    <t>SMLU7480660</t>
  </si>
  <si>
    <t>SMLU7480661</t>
  </si>
  <si>
    <t>SMLU7480662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</si>
</sst>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_-[$$-540A]* #,##0.00_ ;_-[$$-540A]* \-#,##0.00\ ;_-[$$-540A]* &quot;-&quot;??_ ;_-@_ 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8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1" fillId="0" borderId="1" xfId="0" applyFont="1" applyBorder="1"/>
    <xf numFmtId="164" fontId="7" fillId="0" borderId="1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D929284-7015-4BFD-8F60-995CDCEA0472}"/>
  </cellStyles>
  <dxfs count="1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R19"/>
  <sheetViews>
    <sheetView tabSelected="1" zoomScale="80" zoomScaleNormal="80" workbookViewId="0">
      <selection activeCell="E5" sqref="E5:E6"/>
    </sheetView>
  </sheetViews>
  <sheetFormatPr baseColWidth="10" defaultColWidth="11.44140625" defaultRowHeight="12" x14ac:dyDescent="0.25"/>
  <cols>
    <col min="1" max="1" width="3.109375" style="1" customWidth="1"/>
    <col min="2" max="2" width="11.44140625" style="1"/>
    <col min="3" max="4" width="15.33203125" style="1" customWidth="1"/>
    <col min="5" max="5" width="11.44140625" style="1"/>
    <col min="6" max="6" width="14.44140625" style="1" customWidth="1"/>
    <col min="7" max="7" width="30.109375" style="1" bestFit="1" customWidth="1"/>
    <col min="8" max="8" width="19.33203125" style="1" customWidth="1"/>
    <col min="9" max="9" width="22.33203125" style="1" customWidth="1"/>
    <col min="10" max="10" width="11.44140625" style="1" customWidth="1"/>
    <col min="11" max="12" width="13.88671875" style="1" bestFit="1" customWidth="1"/>
    <col min="13" max="13" width="12.5546875" style="1" customWidth="1"/>
    <col min="14" max="14" width="13.21875" style="1" bestFit="1" customWidth="1"/>
    <col min="15" max="16" width="11.44140625" style="1"/>
    <col min="17" max="17" width="13.88671875" style="1" customWidth="1"/>
    <col min="18" max="18" width="12.88671875" style="1" customWidth="1"/>
    <col min="19" max="19" width="15.33203125" style="1" customWidth="1"/>
    <col min="20" max="16384" width="11.44140625" style="1"/>
  </cols>
  <sheetData>
    <row r="2" spans="2:18" ht="36.6" x14ac:dyDescent="0.7">
      <c r="B2" s="2" t="s">
        <v>16</v>
      </c>
    </row>
    <row r="3" spans="2:18" ht="14.4" x14ac:dyDescent="0.3">
      <c r="B3" s="3" t="s">
        <v>15</v>
      </c>
    </row>
    <row r="5" spans="2:18" s="4" customFormat="1" ht="10.199999999999999" x14ac:dyDescent="0.2">
      <c r="B5" s="5" t="s">
        <v>0</v>
      </c>
      <c r="C5" s="5" t="s">
        <v>2</v>
      </c>
      <c r="D5" s="5" t="s">
        <v>3</v>
      </c>
      <c r="E5" s="13" t="s">
        <v>25</v>
      </c>
      <c r="F5" s="5" t="s">
        <v>13</v>
      </c>
      <c r="G5" s="13" t="s">
        <v>5</v>
      </c>
      <c r="H5" s="13" t="s">
        <v>6</v>
      </c>
      <c r="I5" s="5" t="s">
        <v>7</v>
      </c>
      <c r="J5" s="5" t="s">
        <v>22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20</v>
      </c>
      <c r="P5" s="13" t="s">
        <v>17</v>
      </c>
      <c r="Q5" s="13" t="s">
        <v>18</v>
      </c>
      <c r="R5" s="13" t="s">
        <v>19</v>
      </c>
    </row>
    <row r="6" spans="2:18" s="4" customFormat="1" ht="9" customHeight="1" x14ac:dyDescent="0.2">
      <c r="B6" s="5" t="s">
        <v>1</v>
      </c>
      <c r="C6" s="5" t="s">
        <v>1</v>
      </c>
      <c r="D6" s="5" t="s">
        <v>4</v>
      </c>
      <c r="E6" s="13"/>
      <c r="F6" s="5" t="s">
        <v>14</v>
      </c>
      <c r="G6" s="13"/>
      <c r="H6" s="13"/>
      <c r="I6" s="5" t="s">
        <v>8</v>
      </c>
      <c r="J6" s="5" t="s">
        <v>21</v>
      </c>
      <c r="K6" s="13"/>
      <c r="L6" s="13"/>
      <c r="M6" s="13"/>
      <c r="N6" s="13"/>
      <c r="O6" s="13"/>
      <c r="P6" s="13"/>
      <c r="Q6" s="13"/>
      <c r="R6" s="13"/>
    </row>
    <row r="7" spans="2:18" ht="14.4" x14ac:dyDescent="0.3">
      <c r="B7" s="6"/>
      <c r="C7" s="6"/>
      <c r="D7" s="6"/>
      <c r="E7" s="7">
        <v>84.75</v>
      </c>
      <c r="F7" s="6" t="s">
        <v>26</v>
      </c>
      <c r="G7" s="8" t="s">
        <v>27</v>
      </c>
      <c r="H7" s="9" t="s">
        <v>28</v>
      </c>
      <c r="I7" s="8" t="s">
        <v>43</v>
      </c>
      <c r="J7" s="10">
        <v>44931</v>
      </c>
      <c r="K7" s="11" t="s">
        <v>45</v>
      </c>
      <c r="L7" s="8" t="s">
        <v>30</v>
      </c>
      <c r="M7" s="12" t="s">
        <v>23</v>
      </c>
      <c r="N7" s="8" t="s">
        <v>29</v>
      </c>
      <c r="O7" s="6"/>
      <c r="P7" s="6"/>
      <c r="Q7" s="6" t="s">
        <v>24</v>
      </c>
      <c r="R7" s="6"/>
    </row>
    <row r="8" spans="2:18" ht="14.4" x14ac:dyDescent="0.3">
      <c r="B8" s="6"/>
      <c r="C8" s="6"/>
      <c r="D8" s="6"/>
      <c r="E8" s="7">
        <v>84.75</v>
      </c>
      <c r="F8" s="6" t="s">
        <v>26</v>
      </c>
      <c r="G8" s="8" t="s">
        <v>27</v>
      </c>
      <c r="H8" s="9" t="s">
        <v>28</v>
      </c>
      <c r="I8" s="8" t="s">
        <v>43</v>
      </c>
      <c r="J8" s="10">
        <v>44931</v>
      </c>
      <c r="K8" s="11" t="s">
        <v>46</v>
      </c>
      <c r="L8" s="8" t="s">
        <v>31</v>
      </c>
      <c r="M8" s="12" t="s">
        <v>23</v>
      </c>
      <c r="N8" s="8" t="s">
        <v>29</v>
      </c>
      <c r="O8" s="6"/>
      <c r="P8" s="6"/>
      <c r="Q8" s="6" t="s">
        <v>24</v>
      </c>
      <c r="R8" s="6"/>
    </row>
    <row r="9" spans="2:18" ht="14.4" x14ac:dyDescent="0.3">
      <c r="B9" s="6"/>
      <c r="C9" s="6"/>
      <c r="D9" s="6"/>
      <c r="E9" s="7">
        <v>84.75</v>
      </c>
      <c r="F9" s="6" t="s">
        <v>26</v>
      </c>
      <c r="G9" s="8" t="s">
        <v>27</v>
      </c>
      <c r="H9" s="9" t="s">
        <v>28</v>
      </c>
      <c r="I9" s="8" t="s">
        <v>43</v>
      </c>
      <c r="J9" s="10">
        <v>44931</v>
      </c>
      <c r="K9" s="11" t="s">
        <v>47</v>
      </c>
      <c r="L9" s="8" t="s">
        <v>32</v>
      </c>
      <c r="M9" s="12" t="s">
        <v>23</v>
      </c>
      <c r="N9" s="8" t="s">
        <v>29</v>
      </c>
      <c r="O9" s="6"/>
      <c r="P9" s="6"/>
      <c r="Q9" s="6" t="s">
        <v>24</v>
      </c>
      <c r="R9" s="6"/>
    </row>
    <row r="10" spans="2:18" ht="14.4" x14ac:dyDescent="0.3">
      <c r="B10" s="6"/>
      <c r="C10" s="6"/>
      <c r="D10" s="6"/>
      <c r="E10" s="7">
        <v>84.75</v>
      </c>
      <c r="F10" s="6" t="s">
        <v>26</v>
      </c>
      <c r="G10" s="8" t="s">
        <v>27</v>
      </c>
      <c r="H10" s="9" t="s">
        <v>28</v>
      </c>
      <c r="I10" s="8" t="s">
        <v>43</v>
      </c>
      <c r="J10" s="10">
        <v>44931</v>
      </c>
      <c r="K10" s="11" t="s">
        <v>48</v>
      </c>
      <c r="L10" s="8" t="s">
        <v>33</v>
      </c>
      <c r="M10" s="12" t="s">
        <v>23</v>
      </c>
      <c r="N10" s="8" t="s">
        <v>29</v>
      </c>
      <c r="O10" s="6"/>
      <c r="P10" s="6"/>
      <c r="Q10" s="6" t="s">
        <v>24</v>
      </c>
      <c r="R10" s="6"/>
    </row>
    <row r="11" spans="2:18" ht="14.4" x14ac:dyDescent="0.3">
      <c r="B11" s="6"/>
      <c r="C11" s="6"/>
      <c r="D11" s="6"/>
      <c r="E11" s="7">
        <v>84.75</v>
      </c>
      <c r="F11" s="6" t="s">
        <v>26</v>
      </c>
      <c r="G11" s="8" t="s">
        <v>27</v>
      </c>
      <c r="H11" s="9" t="s">
        <v>28</v>
      </c>
      <c r="I11" s="8" t="s">
        <v>43</v>
      </c>
      <c r="J11" s="10">
        <v>44931</v>
      </c>
      <c r="K11" s="11" t="s">
        <v>49</v>
      </c>
      <c r="L11" s="8" t="s">
        <v>34</v>
      </c>
      <c r="M11" s="12" t="s">
        <v>23</v>
      </c>
      <c r="N11" s="8" t="s">
        <v>29</v>
      </c>
      <c r="O11" s="6"/>
      <c r="P11" s="6"/>
      <c r="Q11" s="6" t="s">
        <v>24</v>
      </c>
      <c r="R11" s="6"/>
    </row>
    <row r="12" spans="2:18" ht="14.4" x14ac:dyDescent="0.3">
      <c r="B12" s="6"/>
      <c r="C12" s="6"/>
      <c r="D12" s="6"/>
      <c r="E12" s="7">
        <v>84.75</v>
      </c>
      <c r="F12" s="6" t="s">
        <v>26</v>
      </c>
      <c r="G12" s="8" t="s">
        <v>27</v>
      </c>
      <c r="H12" s="9" t="s">
        <v>28</v>
      </c>
      <c r="I12" s="8" t="s">
        <v>43</v>
      </c>
      <c r="J12" s="10">
        <v>44931</v>
      </c>
      <c r="K12" s="11" t="s">
        <v>50</v>
      </c>
      <c r="L12" s="8" t="s">
        <v>35</v>
      </c>
      <c r="M12" s="12" t="s">
        <v>23</v>
      </c>
      <c r="N12" s="8" t="s">
        <v>29</v>
      </c>
      <c r="O12" s="6"/>
      <c r="P12" s="6"/>
      <c r="Q12" s="6" t="s">
        <v>24</v>
      </c>
      <c r="R12" s="6"/>
    </row>
    <row r="13" spans="2:18" ht="14.4" x14ac:dyDescent="0.3">
      <c r="B13" s="6"/>
      <c r="C13" s="6"/>
      <c r="D13" s="6"/>
      <c r="E13" s="7">
        <v>84.75</v>
      </c>
      <c r="F13" s="6" t="s">
        <v>26</v>
      </c>
      <c r="G13" s="8" t="s">
        <v>27</v>
      </c>
      <c r="H13" s="9" t="s">
        <v>28</v>
      </c>
      <c r="I13" s="8" t="s">
        <v>43</v>
      </c>
      <c r="J13" s="10">
        <v>44931</v>
      </c>
      <c r="K13" s="11" t="s">
        <v>51</v>
      </c>
      <c r="L13" s="8" t="s">
        <v>36</v>
      </c>
      <c r="M13" s="12" t="s">
        <v>23</v>
      </c>
      <c r="N13" s="8" t="s">
        <v>29</v>
      </c>
      <c r="O13" s="6"/>
      <c r="P13" s="6"/>
      <c r="Q13" s="6" t="s">
        <v>24</v>
      </c>
      <c r="R13" s="6"/>
    </row>
    <row r="14" spans="2:18" ht="14.4" x14ac:dyDescent="0.3">
      <c r="B14" s="6"/>
      <c r="C14" s="6"/>
      <c r="D14" s="6"/>
      <c r="E14" s="7">
        <v>84.75</v>
      </c>
      <c r="F14" s="6" t="s">
        <v>26</v>
      </c>
      <c r="G14" s="8" t="s">
        <v>27</v>
      </c>
      <c r="H14" s="9" t="s">
        <v>28</v>
      </c>
      <c r="I14" s="8" t="s">
        <v>44</v>
      </c>
      <c r="J14" s="10">
        <v>44939</v>
      </c>
      <c r="K14" s="11" t="s">
        <v>52</v>
      </c>
      <c r="L14" s="8" t="s">
        <v>37</v>
      </c>
      <c r="M14" s="12" t="s">
        <v>23</v>
      </c>
      <c r="N14" s="8" t="s">
        <v>29</v>
      </c>
      <c r="O14" s="6"/>
      <c r="P14" s="6"/>
      <c r="Q14" s="6" t="s">
        <v>24</v>
      </c>
      <c r="R14" s="6"/>
    </row>
    <row r="15" spans="2:18" ht="14.4" x14ac:dyDescent="0.3">
      <c r="B15" s="6"/>
      <c r="C15" s="6"/>
      <c r="D15" s="6"/>
      <c r="E15" s="7">
        <v>84.75</v>
      </c>
      <c r="F15" s="6" t="s">
        <v>26</v>
      </c>
      <c r="G15" s="8" t="s">
        <v>27</v>
      </c>
      <c r="H15" s="9" t="s">
        <v>28</v>
      </c>
      <c r="I15" s="8" t="s">
        <v>44</v>
      </c>
      <c r="J15" s="10">
        <v>44939</v>
      </c>
      <c r="K15" s="11" t="s">
        <v>53</v>
      </c>
      <c r="L15" s="8" t="s">
        <v>38</v>
      </c>
      <c r="M15" s="12" t="s">
        <v>23</v>
      </c>
      <c r="N15" s="8" t="s">
        <v>29</v>
      </c>
      <c r="O15" s="6"/>
      <c r="P15" s="6"/>
      <c r="Q15" s="6" t="s">
        <v>24</v>
      </c>
      <c r="R15" s="6"/>
    </row>
    <row r="16" spans="2:18" ht="14.4" x14ac:dyDescent="0.3">
      <c r="B16" s="6"/>
      <c r="C16" s="6"/>
      <c r="D16" s="6"/>
      <c r="E16" s="7">
        <v>84.75</v>
      </c>
      <c r="F16" s="6" t="s">
        <v>26</v>
      </c>
      <c r="G16" s="8" t="s">
        <v>27</v>
      </c>
      <c r="H16" s="9" t="s">
        <v>28</v>
      </c>
      <c r="I16" s="8" t="s">
        <v>44</v>
      </c>
      <c r="J16" s="10">
        <v>44939</v>
      </c>
      <c r="K16" s="11" t="s">
        <v>54</v>
      </c>
      <c r="L16" s="8" t="s">
        <v>39</v>
      </c>
      <c r="M16" s="12" t="s">
        <v>23</v>
      </c>
      <c r="N16" s="8" t="s">
        <v>29</v>
      </c>
      <c r="O16" s="6"/>
      <c r="P16" s="6"/>
      <c r="Q16" s="6" t="s">
        <v>24</v>
      </c>
      <c r="R16" s="6"/>
    </row>
    <row r="17" spans="2:18" ht="14.4" x14ac:dyDescent="0.3">
      <c r="B17" s="6"/>
      <c r="C17" s="6"/>
      <c r="D17" s="6"/>
      <c r="E17" s="7">
        <v>84.75</v>
      </c>
      <c r="F17" s="6" t="s">
        <v>26</v>
      </c>
      <c r="G17" s="8" t="s">
        <v>27</v>
      </c>
      <c r="H17" s="9" t="s">
        <v>28</v>
      </c>
      <c r="I17" s="8" t="s">
        <v>44</v>
      </c>
      <c r="J17" s="10">
        <v>44939</v>
      </c>
      <c r="K17" s="11" t="s">
        <v>55</v>
      </c>
      <c r="L17" s="8" t="s">
        <v>40</v>
      </c>
      <c r="M17" s="12" t="s">
        <v>23</v>
      </c>
      <c r="N17" s="8" t="s">
        <v>29</v>
      </c>
      <c r="O17" s="6"/>
      <c r="P17" s="6"/>
      <c r="Q17" s="6" t="s">
        <v>24</v>
      </c>
      <c r="R17" s="6"/>
    </row>
    <row r="18" spans="2:18" ht="14.4" x14ac:dyDescent="0.3">
      <c r="B18" s="6"/>
      <c r="C18" s="6"/>
      <c r="D18" s="6"/>
      <c r="E18" s="7">
        <v>84.75</v>
      </c>
      <c r="F18" s="6" t="s">
        <v>26</v>
      </c>
      <c r="G18" s="8" t="s">
        <v>27</v>
      </c>
      <c r="H18" s="9" t="s">
        <v>28</v>
      </c>
      <c r="I18" s="8" t="s">
        <v>44</v>
      </c>
      <c r="J18" s="10">
        <v>44939</v>
      </c>
      <c r="K18" s="11" t="s">
        <v>56</v>
      </c>
      <c r="L18" s="8" t="s">
        <v>41</v>
      </c>
      <c r="M18" s="12" t="s">
        <v>23</v>
      </c>
      <c r="N18" s="8" t="s">
        <v>29</v>
      </c>
      <c r="O18" s="6"/>
      <c r="P18" s="6"/>
      <c r="Q18" s="6" t="s">
        <v>24</v>
      </c>
      <c r="R18" s="6"/>
    </row>
    <row r="19" spans="2:18" ht="14.4" x14ac:dyDescent="0.3">
      <c r="B19" s="6"/>
      <c r="C19" s="6"/>
      <c r="D19" s="6"/>
      <c r="E19" s="7">
        <v>84.75</v>
      </c>
      <c r="F19" s="6" t="s">
        <v>26</v>
      </c>
      <c r="G19" s="8" t="s">
        <v>27</v>
      </c>
      <c r="H19" s="9" t="s">
        <v>28</v>
      </c>
      <c r="I19" s="8" t="s">
        <v>44</v>
      </c>
      <c r="J19" s="10">
        <v>44939</v>
      </c>
      <c r="K19" s="11" t="s">
        <v>57</v>
      </c>
      <c r="L19" s="8" t="s">
        <v>42</v>
      </c>
      <c r="M19" s="12" t="s">
        <v>23</v>
      </c>
      <c r="N19" s="8" t="s">
        <v>29</v>
      </c>
      <c r="O19" s="6"/>
      <c r="P19" s="6"/>
      <c r="Q19" s="6" t="s">
        <v>24</v>
      </c>
      <c r="R19" s="6"/>
    </row>
  </sheetData>
  <mergeCells count="11">
    <mergeCell ref="M5:M6"/>
    <mergeCell ref="E5:E6"/>
    <mergeCell ref="G5:G6"/>
    <mergeCell ref="H5:H6"/>
    <mergeCell ref="K5:K6"/>
    <mergeCell ref="L5:L6"/>
    <mergeCell ref="Q5:Q6"/>
    <mergeCell ref="R5:R6"/>
    <mergeCell ref="N5:N6"/>
    <mergeCell ref="O5:O6"/>
    <mergeCell ref="P5:P6"/>
  </mergeCells>
  <conditionalFormatting sqref="K7:K19">
    <cfRule type="duplicateValues" dxfId="9" priority="69"/>
  </conditionalFormatting>
  <conditionalFormatting sqref="K7:K19">
    <cfRule type="duplicateValues" dxfId="8" priority="70"/>
    <cfRule type="duplicateValues" dxfId="7" priority="71"/>
  </conditionalFormatting>
  <conditionalFormatting sqref="K7:K19">
    <cfRule type="expression" dxfId="6" priority="72" stopIfTrue="1">
      <formula>AND(COUNTIF($F$2323:$F$2352, K7)+COUNTIF(#REF!, K7)+COUNTIF($F$2321:$F$2321, K7)+COUNTIF($F$2:$F$2111, K7)+COUNTIF($F$2119:$F$2124, K7)&gt;1,NOT(ISBLANK(K7)))</formula>
    </cfRule>
  </conditionalFormatting>
  <conditionalFormatting sqref="K7:K19">
    <cfRule type="expression" dxfId="5" priority="73" stopIfTrue="1">
      <formula>AND(COUNTIF($F$3123:$F$3172, K7)+COUNTIF($F$2:$F$3097, K7)+COUNTIF(#REF!, K7)&gt;1,NOT(ISBLANK(K7)))</formula>
    </cfRule>
    <cfRule type="expression" dxfId="4" priority="74" stopIfTrue="1">
      <formula>AND(COUNTIF($F$3123:$F$3172, K7)+COUNTIF($F$2:$F$3097, K7)+COUNTIF(#REF!, K7)&gt;1,NOT(ISBLANK(K7)))</formula>
    </cfRule>
  </conditionalFormatting>
  <conditionalFormatting sqref="K7:K19">
    <cfRule type="expression" dxfId="3" priority="75" stopIfTrue="1">
      <formula>AND(COUNTIF(#REF!, K7)+COUNTIF($F$2:$F$3290, K7)+COUNTIF($F$3301:$F$3313, K7)+COUNTIF($F$3345:$F$3360, K7)+COUNTIF($F$3458:$F$3482, K7)+COUNTIF($F$3377:$F$3389, K7)&gt;1,NOT(ISBLANK(K7)))</formula>
    </cfRule>
  </conditionalFormatting>
  <conditionalFormatting sqref="K7:K19">
    <cfRule type="expression" dxfId="2" priority="76" stopIfTrue="1">
      <formula>AND(COUNTIF(#REF!, K7)+COUNTIF($F$3456:$F$3457, K7)+COUNTIF($F$3510:$F$3623, K7)+COUNTIF($F$3375:$F$3472, K7)+COUNTIF($F$2:$F$3371, K7)&gt;1,NOT(ISBLANK(K7)))</formula>
    </cfRule>
  </conditionalFormatting>
  <conditionalFormatting sqref="K7:K19">
    <cfRule type="expression" dxfId="1" priority="77" stopIfTrue="1">
      <formula>AND(COUNTIF(#REF!, K7)+COUNTIF($F$2:$F$3586, K7)+COUNTIF($F$3602:$F$3924, K7)&gt;1,NOT(ISBLANK(K7)))</formula>
    </cfRule>
  </conditionalFormatting>
  <conditionalFormatting sqref="K7:K19">
    <cfRule type="expression" dxfId="0" priority="78" stopIfTrue="1">
      <formula>AND(COUNTIF(#REF!, K7)+COUNTIF($F$2:$F$4282, K7)&gt;1,NOT(ISBLANK(K7)))</formula>
    </cfRule>
  </conditionalFormatting>
  <pageMargins left="0.11811023622047245" right="0.11811023622047245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GENSET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Coronado</dc:creator>
  <cp:lastModifiedBy>Susana Sánchez (PLX-PIU)</cp:lastModifiedBy>
  <cp:lastPrinted>2018-05-14T21:00:23Z</cp:lastPrinted>
  <dcterms:created xsi:type="dcterms:W3CDTF">2018-05-14T20:46:17Z</dcterms:created>
  <dcterms:modified xsi:type="dcterms:W3CDTF">2023-02-03T20:23:02Z</dcterms:modified>
</cp:coreProperties>
</file>