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SEABOARD ENERO CALLAO/"/>
    </mc:Choice>
  </mc:AlternateContent>
  <xr:revisionPtr revIDLastSave="57" documentId="8_{51FCF5A8-44C4-46A3-B255-EF0415A784C8}" xr6:coauthVersionLast="47" xr6:coauthVersionMax="47" xr10:uidLastSave="{58B9034D-83E3-48A9-A98E-3F95B58F54E6}"/>
  <bookViews>
    <workbookView xWindow="-108" yWindow="-108" windowWidth="23256" windowHeight="12456" xr2:uid="{7E3F09D9-CC8C-47AA-86A2-445F7BC7D47C}"/>
  </bookViews>
  <sheets>
    <sheet name="Hoja1" sheetId="1" r:id="rId1"/>
  </sheets>
  <definedNames>
    <definedName name="_xlnm._FilterDatabase" localSheetId="0" hidden="1">Hoja1!$A$1:$L$121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L41" i="1"/>
  <c r="L40" i="1"/>
  <c r="L120" i="1"/>
  <c r="L119" i="1"/>
  <c r="L118" i="1"/>
  <c r="L117" i="1"/>
  <c r="L116" i="1"/>
  <c r="L115" i="1"/>
  <c r="L114" i="1"/>
  <c r="L113" i="1"/>
  <c r="L102" i="1"/>
  <c r="L112" i="1"/>
  <c r="L111" i="1"/>
  <c r="L110" i="1"/>
  <c r="L109" i="1"/>
  <c r="L108" i="1"/>
  <c r="L107" i="1"/>
  <c r="L106" i="1"/>
  <c r="L105" i="1"/>
  <c r="L104" i="1"/>
  <c r="L103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21" i="1" l="1"/>
  <c r="L124" i="1" s="1"/>
  <c r="L125" i="1" l="1"/>
  <c r="L126" i="1" s="1"/>
</calcChain>
</file>

<file path=xl/sharedStrings.xml><?xml version="1.0" encoding="utf-8"?>
<sst xmlns="http://schemas.openxmlformats.org/spreadsheetml/2006/main" count="849" uniqueCount="271">
  <si>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</si>
  <si>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</si>
  <si>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</si>
  <si>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</si>
  <si>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</si>
  <si>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</si>
  <si>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</si>
  <si>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</si>
  <si>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</si>
  <si>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</si>
  <si>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</si>
  <si>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</si>
  <si>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ALGOL 22026</t>
  </si>
  <si>
    <t>PORT-00087-23</t>
  </si>
  <si>
    <t>UVAS</t>
  </si>
  <si>
    <t>SEABOARD</t>
  </si>
  <si>
    <t>CALLAO</t>
  </si>
  <si>
    <t>PHILADELPHIA</t>
  </si>
  <si>
    <t>PER7472768A</t>
  </si>
  <si>
    <t>PORT-00088-23</t>
  </si>
  <si>
    <t>PER7472766A</t>
  </si>
  <si>
    <t>PORT-00089-23</t>
  </si>
  <si>
    <t>PER7472767A</t>
  </si>
  <si>
    <t>PORT-00090-23</t>
  </si>
  <si>
    <t>PER7472764A</t>
  </si>
  <si>
    <t>PORT-00091-23</t>
  </si>
  <si>
    <t>PER7472765A</t>
  </si>
  <si>
    <t>PORT-00092-23</t>
  </si>
  <si>
    <t>PER7472762A</t>
  </si>
  <si>
    <t>PORT-00093-23</t>
  </si>
  <si>
    <t>PER7472763A</t>
  </si>
  <si>
    <t>SEABOARD EXPLORER 20</t>
  </si>
  <si>
    <t>PORT-00464-23</t>
  </si>
  <si>
    <t>PER7473889A</t>
  </si>
  <si>
    <t>PORT-00465-23</t>
  </si>
  <si>
    <t>PER7475081A</t>
  </si>
  <si>
    <t>PORT-00466-23</t>
  </si>
  <si>
    <t>PER7475082A</t>
  </si>
  <si>
    <t>PORT-00513-23</t>
  </si>
  <si>
    <t>PER7473207A</t>
  </si>
  <si>
    <t>PORT-00515-23</t>
  </si>
  <si>
    <t>PER7473208A</t>
  </si>
  <si>
    <t>PORT-00517-23</t>
  </si>
  <si>
    <t>PER7473204A</t>
  </si>
  <si>
    <t>PORT-00522-23</t>
  </si>
  <si>
    <t>PER7473206A</t>
  </si>
  <si>
    <t>PORT-00523-23</t>
  </si>
  <si>
    <t>TORONTO</t>
  </si>
  <si>
    <t>PER7473237A</t>
  </si>
  <si>
    <t>PORT-00524-23</t>
  </si>
  <si>
    <t>PER7473238A</t>
  </si>
  <si>
    <t>PORT-00525-23</t>
  </si>
  <si>
    <t>PER7473235A</t>
  </si>
  <si>
    <t>PORT-00584-23</t>
  </si>
  <si>
    <t>PER7473698A</t>
  </si>
  <si>
    <t>PORT-00615-23</t>
  </si>
  <si>
    <t>ARANDANOS</t>
  </si>
  <si>
    <t>PER7473691A</t>
  </si>
  <si>
    <t>PORT-00617-23</t>
  </si>
  <si>
    <t xml:space="preserve">PER7473707A </t>
  </si>
  <si>
    <t>PORT-00621-23</t>
  </si>
  <si>
    <t>MIAMI</t>
  </si>
  <si>
    <t>PER7470697A</t>
  </si>
  <si>
    <t>PORT-00623-23</t>
  </si>
  <si>
    <t>PER7470746A</t>
  </si>
  <si>
    <t>PORT-00630-23</t>
  </si>
  <si>
    <t>PER7470747A</t>
  </si>
  <si>
    <t>PORT-00639-23</t>
  </si>
  <si>
    <t>PER7473090A</t>
  </si>
  <si>
    <t>VARAMO 27</t>
  </si>
  <si>
    <t>PORT-00646-23</t>
  </si>
  <si>
    <t>PER7476573A</t>
  </si>
  <si>
    <t>HELLE RITSCHER 60</t>
  </si>
  <si>
    <t>PORT-01088-23</t>
  </si>
  <si>
    <t>PER7480751A</t>
  </si>
  <si>
    <t>PORT-01089-23</t>
  </si>
  <si>
    <t>PER7480750A</t>
  </si>
  <si>
    <t>PORT-01090-23</t>
  </si>
  <si>
    <t>PER7480749A</t>
  </si>
  <si>
    <t>PORT-01099-23</t>
  </si>
  <si>
    <t>PER7480693A</t>
  </si>
  <si>
    <t>ALGOL 23001</t>
  </si>
  <si>
    <t>PORT-01100-23</t>
  </si>
  <si>
    <t>PER7483665A</t>
  </si>
  <si>
    <t>PORT-01101-23</t>
  </si>
  <si>
    <t>PER7483667A</t>
  </si>
  <si>
    <t>PORT-01102-23</t>
  </si>
  <si>
    <t>PER7483668A</t>
  </si>
  <si>
    <t>PORT-01103-23</t>
  </si>
  <si>
    <t>PER7483648A</t>
  </si>
  <si>
    <t>PORT-01104-23</t>
  </si>
  <si>
    <t>PER7483666A</t>
  </si>
  <si>
    <t>PORT-01136-23</t>
  </si>
  <si>
    <t>PER7479377A</t>
  </si>
  <si>
    <t>PORT-01137-23</t>
  </si>
  <si>
    <t>PER7479382A</t>
  </si>
  <si>
    <t>PORT-01138-23</t>
  </si>
  <si>
    <t>PER7479380A</t>
  </si>
  <si>
    <t>PORT-01139-23</t>
  </si>
  <si>
    <t>PER7479381A</t>
  </si>
  <si>
    <t>PORT-01160-23</t>
  </si>
  <si>
    <t>PER7480815A</t>
  </si>
  <si>
    <t>PORT-01161-23</t>
  </si>
  <si>
    <t>PER7480814A</t>
  </si>
  <si>
    <t>PORT-01162-23</t>
  </si>
  <si>
    <t>PER7480816A</t>
  </si>
  <si>
    <t>HANSA HORNEBURG 36</t>
  </si>
  <si>
    <t>PORT-01651-23</t>
  </si>
  <si>
    <t>PER7488264A</t>
  </si>
  <si>
    <t>PORT-01652-23</t>
  </si>
  <si>
    <t>PER7488259A</t>
  </si>
  <si>
    <t>PORT-01653-23</t>
  </si>
  <si>
    <t>PER7488263A</t>
  </si>
  <si>
    <t>PORT-01654-23</t>
  </si>
  <si>
    <t>PER7488265A</t>
  </si>
  <si>
    <t>PORT-01655-23</t>
  </si>
  <si>
    <t>PER7488262A</t>
  </si>
  <si>
    <t>PORT-01656-23</t>
  </si>
  <si>
    <t>PER7488261A</t>
  </si>
  <si>
    <t>PORT-01657-23</t>
  </si>
  <si>
    <t>PER7488269A</t>
  </si>
  <si>
    <t>PORT-01658-23</t>
  </si>
  <si>
    <t>PER7488267A</t>
  </si>
  <si>
    <t>PORT-01659-23</t>
  </si>
  <si>
    <t>PER7488268A</t>
  </si>
  <si>
    <t>PORT-01660-23</t>
  </si>
  <si>
    <t>PER7488266A</t>
  </si>
  <si>
    <t>PORT-01661-23</t>
  </si>
  <si>
    <t>PER7488280A</t>
  </si>
  <si>
    <t>PORT-01662-23</t>
  </si>
  <si>
    <t>PER7488279A</t>
  </si>
  <si>
    <t>PORT-01663-23</t>
  </si>
  <si>
    <t>PER7488255A</t>
  </si>
  <si>
    <t>PORT-01664-23</t>
  </si>
  <si>
    <t>PER7488254A</t>
  </si>
  <si>
    <t>PORT-01665-23</t>
  </si>
  <si>
    <t>PER7488253A</t>
  </si>
  <si>
    <t>PORT-01666-23</t>
  </si>
  <si>
    <t>PER7488241A</t>
  </si>
  <si>
    <t>PORT-01667-23</t>
  </si>
  <si>
    <t>PER7488244A</t>
  </si>
  <si>
    <t>PORT-01668-23</t>
  </si>
  <si>
    <t>PER7488246A</t>
  </si>
  <si>
    <t>PORT-01669-23</t>
  </si>
  <si>
    <t>PER7488245A</t>
  </si>
  <si>
    <t>PORT-01670-23</t>
  </si>
  <si>
    <t>PER7488243A</t>
  </si>
  <si>
    <t>PORT-01671-23</t>
  </si>
  <si>
    <t>PER7488247A</t>
  </si>
  <si>
    <t>PORT-01768-23</t>
  </si>
  <si>
    <t>PER7488181A</t>
  </si>
  <si>
    <t>PORT-01770-23</t>
  </si>
  <si>
    <t>PER7488172A</t>
  </si>
  <si>
    <t>PORT-01772-23</t>
  </si>
  <si>
    <t>PER7488036A</t>
  </si>
  <si>
    <t>PORT-01775-23</t>
  </si>
  <si>
    <t>PER7488034A</t>
  </si>
  <si>
    <t>PORT-01777-23</t>
  </si>
  <si>
    <t>PER7488033A</t>
  </si>
  <si>
    <t>PORT-01779-23</t>
  </si>
  <si>
    <t>PER7488035A</t>
  </si>
  <si>
    <t>PORT-01781-23</t>
  </si>
  <si>
    <t>PER7488030A</t>
  </si>
  <si>
    <t>PORT-01783-23</t>
  </si>
  <si>
    <t>PER7488031A</t>
  </si>
  <si>
    <t>PORT-01784-23</t>
  </si>
  <si>
    <t>PER7488032A</t>
  </si>
  <si>
    <t>PORT-01785-23</t>
  </si>
  <si>
    <t>PER7488028A</t>
  </si>
  <si>
    <t>PORT-01786-23</t>
  </si>
  <si>
    <t>PER7488027A</t>
  </si>
  <si>
    <t>PORT-01787-23</t>
  </si>
  <si>
    <t>PER7488029A</t>
  </si>
  <si>
    <t>PORT-01793-23</t>
  </si>
  <si>
    <t>PER7489380A</t>
  </si>
  <si>
    <t>PORT-01794-23</t>
  </si>
  <si>
    <t>PER7489384A</t>
  </si>
  <si>
    <t>PORT-01795-23</t>
  </si>
  <si>
    <t>PER7489383A</t>
  </si>
  <si>
    <t>PORT-01796-23</t>
  </si>
  <si>
    <t>PER7489382A</t>
  </si>
  <si>
    <t>PORT-01797-23</t>
  </si>
  <si>
    <t>PER7489381A</t>
  </si>
  <si>
    <t>SEABOARD EXPLORER 21</t>
  </si>
  <si>
    <t>PORT-02133-23</t>
  </si>
  <si>
    <t>PER7498888A</t>
  </si>
  <si>
    <t>PORT-02151-23</t>
  </si>
  <si>
    <t>PER7497719A</t>
  </si>
  <si>
    <t>PORT-02152-23</t>
  </si>
  <si>
    <t>PER7497718A</t>
  </si>
  <si>
    <t>PORT-02153-23</t>
  </si>
  <si>
    <t>PER7497717A</t>
  </si>
  <si>
    <t>PORT-02154-23</t>
  </si>
  <si>
    <t>PER7497716A</t>
  </si>
  <si>
    <t>PORT-02156-23</t>
  </si>
  <si>
    <t>PER7497714A</t>
  </si>
  <si>
    <t>PORT-02157-23</t>
  </si>
  <si>
    <t>PER7497712A</t>
  </si>
  <si>
    <t>PORT-02158-23</t>
  </si>
  <si>
    <t>PER7497713A</t>
  </si>
  <si>
    <t>PORT-02159-23</t>
  </si>
  <si>
    <t>PER7497710A</t>
  </si>
  <si>
    <t>PORT-02160-23</t>
  </si>
  <si>
    <t>PER7497711A</t>
  </si>
  <si>
    <t>PORT-02170-23</t>
  </si>
  <si>
    <t>PER7496927A</t>
  </si>
  <si>
    <t>PORT-02185-23</t>
  </si>
  <si>
    <t>PER7496741A</t>
  </si>
  <si>
    <t>PORT-02189-23</t>
  </si>
  <si>
    <t>PER7496742A</t>
  </si>
  <si>
    <t>PORT-02190-23</t>
  </si>
  <si>
    <t>PER7496740A</t>
  </si>
  <si>
    <t>PORT-02191-23</t>
  </si>
  <si>
    <t>PER7496738A</t>
  </si>
  <si>
    <t>PORT-02192-23</t>
  </si>
  <si>
    <t>PER7496739A</t>
  </si>
  <si>
    <t>PORT-02193-23</t>
  </si>
  <si>
    <t>PER7496736A</t>
  </si>
  <si>
    <t>PORT-02194-23</t>
  </si>
  <si>
    <t>PER7496737A</t>
  </si>
  <si>
    <t>PORT-02195-23</t>
  </si>
  <si>
    <t>PER7496735A</t>
  </si>
  <si>
    <t>HELLE RITSCHER 61</t>
  </si>
  <si>
    <t>PORT-02627-23</t>
  </si>
  <si>
    <t>PER7496670A</t>
  </si>
  <si>
    <t>PORT-02628-23</t>
  </si>
  <si>
    <t>PER7496661A</t>
  </si>
  <si>
    <t>PORT-02629-23</t>
  </si>
  <si>
    <t>PER7496746A</t>
  </si>
  <si>
    <t>PORT-02630-23</t>
  </si>
  <si>
    <t>PER7496745A</t>
  </si>
  <si>
    <t>PORT-02631-23</t>
  </si>
  <si>
    <t>PER7496743A</t>
  </si>
  <si>
    <t>PORT-02632-23</t>
  </si>
  <si>
    <t>PER7496744A</t>
  </si>
  <si>
    <t>PORT-02633-23</t>
  </si>
  <si>
    <t>PER7499169A</t>
  </si>
  <si>
    <t>PORT-02634-23</t>
  </si>
  <si>
    <t>PER7499196A</t>
  </si>
  <si>
    <t>PORT-02635-23</t>
  </si>
  <si>
    <t>PER7499195A</t>
  </si>
  <si>
    <t>PORT-02636-23</t>
  </si>
  <si>
    <t>PER7499194A</t>
  </si>
  <si>
    <t>PORT-02578-23</t>
  </si>
  <si>
    <t>PER7497715A</t>
  </si>
  <si>
    <t>PORT-02742-23</t>
  </si>
  <si>
    <t>PER7509011A</t>
  </si>
  <si>
    <t>PORT-02743-23</t>
  </si>
  <si>
    <t>PER7509014A</t>
  </si>
  <si>
    <t>PORT-02744-23</t>
  </si>
  <si>
    <t>PER7509010A</t>
  </si>
  <si>
    <t>PORT-02745-23</t>
  </si>
  <si>
    <t>PER7509016A</t>
  </si>
  <si>
    <t>PORT-02746-23</t>
  </si>
  <si>
    <t>PER7509012A</t>
  </si>
  <si>
    <t>PORT-02747-23</t>
  </si>
  <si>
    <t>PER7509015A</t>
  </si>
  <si>
    <t>PAITA</t>
  </si>
  <si>
    <t>ARSOS 86</t>
  </si>
  <si>
    <t>PORTP-01191-23</t>
  </si>
  <si>
    <t>PESCADO CONGELADO EN CNTR</t>
  </si>
  <si>
    <t>7492571A</t>
  </si>
  <si>
    <t>PORTP-01574-23</t>
  </si>
  <si>
    <t>7499831A</t>
  </si>
  <si>
    <t>7479301A</t>
  </si>
  <si>
    <t>7479298A</t>
  </si>
  <si>
    <t>Total general</t>
  </si>
  <si>
    <t>Total</t>
  </si>
  <si>
    <t>IGV</t>
  </si>
  <si>
    <t>PORT-01140-23</t>
  </si>
  <si>
    <t>PORT-01141-23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</si>
</sst>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666FC075-9DA6-4F7A-A69E-81513675353F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5823-A27A-4594-9D37-8D621858B625}">
  <dimension ref="A1:L126"/>
  <sheetViews>
    <sheetView tabSelected="1" workbookViewId="0">
      <selection activeCell="C2" sqref="C2"/>
    </sheetView>
  </sheetViews>
  <sheetFormatPr baseColWidth="10" defaultRowHeight="14.4" x14ac:dyDescent="0.3"/>
  <cols>
    <col min="1" max="1" width="27.21875" customWidth="1"/>
    <col min="2" max="2" width="15.77734375" style="4" customWidth="1"/>
    <col min="3" max="3" width="29.5546875" customWidth="1"/>
    <col min="4" max="4" width="12.44140625" customWidth="1"/>
    <col min="5" max="5" width="9.5546875" customWidth="1"/>
    <col min="6" max="6" width="15.6640625" customWidth="1"/>
    <col min="7" max="7" width="12.44140625" customWidth="1"/>
    <col min="8" max="8" width="14.44140625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2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6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44928</v>
      </c>
      <c r="H2" s="8" t="s">
        <v>18</v>
      </c>
      <c r="I2" s="9">
        <v>1</v>
      </c>
      <c r="J2" s="10">
        <v>35</v>
      </c>
      <c r="K2" s="10"/>
      <c r="L2" s="10">
        <f>I2*J2</f>
        <v>35</v>
      </c>
    </row>
    <row r="3" spans="1:12" x14ac:dyDescent="0.3">
      <c r="A3" s="3" t="s">
        <v>12</v>
      </c>
      <c r="B3" s="6" t="s">
        <v>19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44928</v>
      </c>
      <c r="H3" s="8" t="s">
        <v>20</v>
      </c>
      <c r="I3" s="9">
        <v>1</v>
      </c>
      <c r="J3" s="10">
        <v>35</v>
      </c>
      <c r="K3" s="10"/>
      <c r="L3" s="10">
        <f>I3*J3</f>
        <v>35</v>
      </c>
    </row>
    <row r="4" spans="1:12" x14ac:dyDescent="0.3">
      <c r="A4" s="3" t="s">
        <v>12</v>
      </c>
      <c r="B4" s="6" t="s">
        <v>21</v>
      </c>
      <c r="C4" s="4" t="s">
        <v>14</v>
      </c>
      <c r="D4" s="5" t="s">
        <v>15</v>
      </c>
      <c r="E4" s="4" t="s">
        <v>16</v>
      </c>
      <c r="F4" s="6" t="s">
        <v>17</v>
      </c>
      <c r="G4" s="7">
        <v>44928</v>
      </c>
      <c r="H4" s="8" t="s">
        <v>22</v>
      </c>
      <c r="I4" s="9">
        <v>1</v>
      </c>
      <c r="J4" s="10">
        <v>35</v>
      </c>
      <c r="K4" s="10"/>
      <c r="L4" s="10">
        <f>I4*J4</f>
        <v>35</v>
      </c>
    </row>
    <row r="5" spans="1:12" x14ac:dyDescent="0.3">
      <c r="A5" s="3" t="s">
        <v>12</v>
      </c>
      <c r="B5" s="6" t="s">
        <v>23</v>
      </c>
      <c r="C5" s="4" t="s">
        <v>14</v>
      </c>
      <c r="D5" s="5" t="s">
        <v>15</v>
      </c>
      <c r="E5" s="4" t="s">
        <v>16</v>
      </c>
      <c r="F5" s="6" t="s">
        <v>17</v>
      </c>
      <c r="G5" s="7">
        <v>44928</v>
      </c>
      <c r="H5" s="8" t="s">
        <v>24</v>
      </c>
      <c r="I5" s="9">
        <v>1</v>
      </c>
      <c r="J5" s="10">
        <v>35</v>
      </c>
      <c r="K5" s="10"/>
      <c r="L5" s="10">
        <f>I5*J5</f>
        <v>35</v>
      </c>
    </row>
    <row r="6" spans="1:12" x14ac:dyDescent="0.3">
      <c r="A6" s="3" t="s">
        <v>12</v>
      </c>
      <c r="B6" s="6" t="s">
        <v>25</v>
      </c>
      <c r="C6" s="4" t="s">
        <v>14</v>
      </c>
      <c r="D6" s="5" t="s">
        <v>15</v>
      </c>
      <c r="E6" s="4" t="s">
        <v>16</v>
      </c>
      <c r="F6" s="6" t="s">
        <v>17</v>
      </c>
      <c r="G6" s="7">
        <v>44928</v>
      </c>
      <c r="H6" s="8" t="s">
        <v>26</v>
      </c>
      <c r="I6" s="9">
        <v>1</v>
      </c>
      <c r="J6" s="10">
        <v>35</v>
      </c>
      <c r="K6" s="10"/>
      <c r="L6" s="10">
        <f>I6*J6</f>
        <v>35</v>
      </c>
    </row>
    <row r="7" spans="1:12" x14ac:dyDescent="0.3">
      <c r="A7" s="3" t="s">
        <v>12</v>
      </c>
      <c r="B7" s="6" t="s">
        <v>27</v>
      </c>
      <c r="C7" s="4" t="s">
        <v>14</v>
      </c>
      <c r="D7" s="5" t="s">
        <v>15</v>
      </c>
      <c r="E7" s="4" t="s">
        <v>16</v>
      </c>
      <c r="F7" s="6" t="s">
        <v>17</v>
      </c>
      <c r="G7" s="7">
        <v>44928</v>
      </c>
      <c r="H7" s="8" t="s">
        <v>28</v>
      </c>
      <c r="I7" s="9">
        <v>1</v>
      </c>
      <c r="J7" s="10">
        <v>35</v>
      </c>
      <c r="K7" s="10"/>
      <c r="L7" s="10">
        <f>I7*J7</f>
        <v>35</v>
      </c>
    </row>
    <row r="8" spans="1:12" x14ac:dyDescent="0.3">
      <c r="A8" s="3" t="s">
        <v>12</v>
      </c>
      <c r="B8" s="6" t="s">
        <v>29</v>
      </c>
      <c r="C8" s="4" t="s">
        <v>14</v>
      </c>
      <c r="D8" s="5" t="s">
        <v>15</v>
      </c>
      <c r="E8" s="4" t="s">
        <v>16</v>
      </c>
      <c r="F8" s="6" t="s">
        <v>17</v>
      </c>
      <c r="G8" s="7">
        <v>44928</v>
      </c>
      <c r="H8" s="8" t="s">
        <v>30</v>
      </c>
      <c r="I8" s="9">
        <v>1</v>
      </c>
      <c r="J8" s="10">
        <v>35</v>
      </c>
      <c r="K8" s="10"/>
      <c r="L8" s="10">
        <f>I8*J8</f>
        <v>35</v>
      </c>
    </row>
    <row r="9" spans="1:12" x14ac:dyDescent="0.3">
      <c r="A9" s="3" t="s">
        <v>31</v>
      </c>
      <c r="B9" s="6" t="s">
        <v>32</v>
      </c>
      <c r="C9" s="4" t="s">
        <v>14</v>
      </c>
      <c r="D9" s="5" t="s">
        <v>15</v>
      </c>
      <c r="E9" s="4" t="s">
        <v>16</v>
      </c>
      <c r="F9" s="6" t="s">
        <v>17</v>
      </c>
      <c r="G9" s="7">
        <v>44930</v>
      </c>
      <c r="H9" s="8" t="s">
        <v>33</v>
      </c>
      <c r="I9" s="9">
        <v>1</v>
      </c>
      <c r="J9" s="10">
        <v>105</v>
      </c>
      <c r="K9" s="10"/>
      <c r="L9" s="10">
        <f>I9*J9</f>
        <v>105</v>
      </c>
    </row>
    <row r="10" spans="1:12" x14ac:dyDescent="0.3">
      <c r="A10" s="3" t="s">
        <v>31</v>
      </c>
      <c r="B10" s="6" t="s">
        <v>34</v>
      </c>
      <c r="C10" s="4" t="s">
        <v>14</v>
      </c>
      <c r="D10" s="5" t="s">
        <v>15</v>
      </c>
      <c r="E10" s="4" t="s">
        <v>16</v>
      </c>
      <c r="F10" s="6" t="s">
        <v>17</v>
      </c>
      <c r="G10" s="7">
        <v>44930</v>
      </c>
      <c r="H10" s="8" t="s">
        <v>35</v>
      </c>
      <c r="I10" s="9">
        <v>1</v>
      </c>
      <c r="J10" s="10">
        <v>105</v>
      </c>
      <c r="K10" s="10"/>
      <c r="L10" s="10">
        <f>I10*J10</f>
        <v>105</v>
      </c>
    </row>
    <row r="11" spans="1:12" x14ac:dyDescent="0.3">
      <c r="A11" s="3" t="s">
        <v>31</v>
      </c>
      <c r="B11" s="6" t="s">
        <v>36</v>
      </c>
      <c r="C11" s="4" t="s">
        <v>14</v>
      </c>
      <c r="D11" s="5" t="s">
        <v>15</v>
      </c>
      <c r="E11" s="4" t="s">
        <v>16</v>
      </c>
      <c r="F11" s="6" t="s">
        <v>17</v>
      </c>
      <c r="G11" s="7">
        <v>44930</v>
      </c>
      <c r="H11" s="8" t="s">
        <v>37</v>
      </c>
      <c r="I11" s="9">
        <v>1</v>
      </c>
      <c r="J11" s="10">
        <v>105</v>
      </c>
      <c r="K11" s="10"/>
      <c r="L11" s="10">
        <f>I11*J11</f>
        <v>105</v>
      </c>
    </row>
    <row r="12" spans="1:12" x14ac:dyDescent="0.3">
      <c r="A12" s="3" t="s">
        <v>31</v>
      </c>
      <c r="B12" s="6" t="s">
        <v>38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44930</v>
      </c>
      <c r="H12" s="8" t="s">
        <v>39</v>
      </c>
      <c r="I12" s="9">
        <v>1</v>
      </c>
      <c r="J12" s="10">
        <v>105</v>
      </c>
      <c r="K12" s="10"/>
      <c r="L12" s="10">
        <f>I12*J12</f>
        <v>105</v>
      </c>
    </row>
    <row r="13" spans="1:12" x14ac:dyDescent="0.3">
      <c r="A13" s="3" t="s">
        <v>31</v>
      </c>
      <c r="B13" s="6" t="s">
        <v>40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44930</v>
      </c>
      <c r="H13" s="8" t="s">
        <v>41</v>
      </c>
      <c r="I13" s="9">
        <v>1</v>
      </c>
      <c r="J13" s="10">
        <v>105</v>
      </c>
      <c r="K13" s="10"/>
      <c r="L13" s="10">
        <f>I13*J13</f>
        <v>105</v>
      </c>
    </row>
    <row r="14" spans="1:12" x14ac:dyDescent="0.3">
      <c r="A14" s="3" t="s">
        <v>31</v>
      </c>
      <c r="B14" s="6" t="s">
        <v>42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44930</v>
      </c>
      <c r="H14" s="8" t="s">
        <v>43</v>
      </c>
      <c r="I14" s="9">
        <v>1</v>
      </c>
      <c r="J14" s="10">
        <v>105</v>
      </c>
      <c r="K14" s="10"/>
      <c r="L14" s="10">
        <f>I14*J14</f>
        <v>105</v>
      </c>
    </row>
    <row r="15" spans="1:12" x14ac:dyDescent="0.3">
      <c r="A15" s="3" t="s">
        <v>31</v>
      </c>
      <c r="B15" s="6" t="s">
        <v>44</v>
      </c>
      <c r="C15" s="4" t="s">
        <v>14</v>
      </c>
      <c r="D15" s="5" t="s">
        <v>15</v>
      </c>
      <c r="E15" s="4" t="s">
        <v>16</v>
      </c>
      <c r="F15" s="6" t="s">
        <v>17</v>
      </c>
      <c r="G15" s="7">
        <v>44930</v>
      </c>
      <c r="H15" s="8" t="s">
        <v>45</v>
      </c>
      <c r="I15" s="9">
        <v>1</v>
      </c>
      <c r="J15" s="10">
        <v>105</v>
      </c>
      <c r="K15" s="10"/>
      <c r="L15" s="10">
        <f>I15*J15</f>
        <v>105</v>
      </c>
    </row>
    <row r="16" spans="1:12" x14ac:dyDescent="0.3">
      <c r="A16" s="3" t="s">
        <v>31</v>
      </c>
      <c r="B16" s="6" t="s">
        <v>46</v>
      </c>
      <c r="C16" s="4" t="s">
        <v>14</v>
      </c>
      <c r="D16" s="5" t="s">
        <v>15</v>
      </c>
      <c r="E16" s="4" t="s">
        <v>16</v>
      </c>
      <c r="F16" s="6" t="s">
        <v>47</v>
      </c>
      <c r="G16" s="7">
        <v>44930</v>
      </c>
      <c r="H16" s="8" t="s">
        <v>48</v>
      </c>
      <c r="I16" s="9">
        <v>1</v>
      </c>
      <c r="J16" s="10">
        <v>105</v>
      </c>
      <c r="K16" s="10"/>
      <c r="L16" s="10">
        <f>I16*J16</f>
        <v>105</v>
      </c>
    </row>
    <row r="17" spans="1:12" x14ac:dyDescent="0.3">
      <c r="A17" s="3" t="s">
        <v>31</v>
      </c>
      <c r="B17" s="6" t="s">
        <v>49</v>
      </c>
      <c r="C17" s="4" t="s">
        <v>14</v>
      </c>
      <c r="D17" s="5" t="s">
        <v>15</v>
      </c>
      <c r="E17" s="4" t="s">
        <v>16</v>
      </c>
      <c r="F17" s="6" t="s">
        <v>47</v>
      </c>
      <c r="G17" s="7">
        <v>44930</v>
      </c>
      <c r="H17" s="8" t="s">
        <v>50</v>
      </c>
      <c r="I17" s="9">
        <v>1</v>
      </c>
      <c r="J17" s="10">
        <v>105</v>
      </c>
      <c r="K17" s="10"/>
      <c r="L17" s="10">
        <f>I17*J17</f>
        <v>105</v>
      </c>
    </row>
    <row r="18" spans="1:12" x14ac:dyDescent="0.3">
      <c r="A18" s="3" t="s">
        <v>31</v>
      </c>
      <c r="B18" s="6" t="s">
        <v>51</v>
      </c>
      <c r="C18" s="4" t="s">
        <v>14</v>
      </c>
      <c r="D18" s="5" t="s">
        <v>15</v>
      </c>
      <c r="E18" s="4" t="s">
        <v>16</v>
      </c>
      <c r="F18" s="6" t="s">
        <v>47</v>
      </c>
      <c r="G18" s="7">
        <v>44930</v>
      </c>
      <c r="H18" s="8" t="s">
        <v>52</v>
      </c>
      <c r="I18" s="9">
        <v>1</v>
      </c>
      <c r="J18" s="10">
        <v>105</v>
      </c>
      <c r="K18" s="10"/>
      <c r="L18" s="10">
        <f>I18*J18</f>
        <v>105</v>
      </c>
    </row>
    <row r="19" spans="1:12" x14ac:dyDescent="0.3">
      <c r="A19" s="3" t="s">
        <v>31</v>
      </c>
      <c r="B19" s="6" t="s">
        <v>53</v>
      </c>
      <c r="C19" s="4" t="s">
        <v>14</v>
      </c>
      <c r="D19" s="5" t="s">
        <v>15</v>
      </c>
      <c r="E19" s="4" t="s">
        <v>16</v>
      </c>
      <c r="F19" s="6" t="s">
        <v>47</v>
      </c>
      <c r="G19" s="7">
        <v>44930</v>
      </c>
      <c r="H19" s="8" t="s">
        <v>54</v>
      </c>
      <c r="I19" s="9">
        <v>1</v>
      </c>
      <c r="J19" s="10">
        <v>105</v>
      </c>
      <c r="K19" s="10"/>
      <c r="L19" s="10">
        <f>I19*J19</f>
        <v>105</v>
      </c>
    </row>
    <row r="20" spans="1:12" x14ac:dyDescent="0.3">
      <c r="A20" s="3" t="s">
        <v>31</v>
      </c>
      <c r="B20" s="6" t="s">
        <v>55</v>
      </c>
      <c r="C20" s="4" t="s">
        <v>56</v>
      </c>
      <c r="D20" s="5" t="s">
        <v>15</v>
      </c>
      <c r="E20" s="4" t="s">
        <v>16</v>
      </c>
      <c r="F20" s="6" t="s">
        <v>17</v>
      </c>
      <c r="G20" s="7">
        <v>44930</v>
      </c>
      <c r="H20" s="8" t="s">
        <v>57</v>
      </c>
      <c r="I20" s="9">
        <v>1</v>
      </c>
      <c r="J20" s="10">
        <v>105</v>
      </c>
      <c r="K20" s="10"/>
      <c r="L20" s="10">
        <f>I20*J20</f>
        <v>105</v>
      </c>
    </row>
    <row r="21" spans="1:12" x14ac:dyDescent="0.3">
      <c r="A21" s="3" t="s">
        <v>31</v>
      </c>
      <c r="B21" s="6" t="s">
        <v>58</v>
      </c>
      <c r="C21" s="4" t="s">
        <v>56</v>
      </c>
      <c r="D21" s="5" t="s">
        <v>15</v>
      </c>
      <c r="E21" s="4" t="s">
        <v>16</v>
      </c>
      <c r="F21" s="6" t="s">
        <v>17</v>
      </c>
      <c r="G21" s="7">
        <v>44930</v>
      </c>
      <c r="H21" s="8" t="s">
        <v>59</v>
      </c>
      <c r="I21" s="9">
        <v>1</v>
      </c>
      <c r="J21" s="10">
        <v>105</v>
      </c>
      <c r="K21" s="10"/>
      <c r="L21" s="10">
        <f>I21*J21</f>
        <v>105</v>
      </c>
    </row>
    <row r="22" spans="1:12" x14ac:dyDescent="0.3">
      <c r="A22" s="3" t="s">
        <v>31</v>
      </c>
      <c r="B22" s="6" t="s">
        <v>60</v>
      </c>
      <c r="C22" s="4" t="s">
        <v>56</v>
      </c>
      <c r="D22" s="5" t="s">
        <v>15</v>
      </c>
      <c r="E22" s="4" t="s">
        <v>16</v>
      </c>
      <c r="F22" s="6" t="s">
        <v>61</v>
      </c>
      <c r="G22" s="7">
        <v>44930</v>
      </c>
      <c r="H22" s="8" t="s">
        <v>62</v>
      </c>
      <c r="I22" s="9">
        <v>1</v>
      </c>
      <c r="J22" s="10">
        <v>35</v>
      </c>
      <c r="K22" s="10"/>
      <c r="L22" s="10">
        <f>I22*J22</f>
        <v>35</v>
      </c>
    </row>
    <row r="23" spans="1:12" x14ac:dyDescent="0.3">
      <c r="A23" s="3" t="s">
        <v>31</v>
      </c>
      <c r="B23" s="6" t="s">
        <v>63</v>
      </c>
      <c r="C23" s="4" t="s">
        <v>56</v>
      </c>
      <c r="D23" s="5" t="s">
        <v>15</v>
      </c>
      <c r="E23" s="4" t="s">
        <v>16</v>
      </c>
      <c r="F23" s="6" t="s">
        <v>61</v>
      </c>
      <c r="G23" s="7">
        <v>44930</v>
      </c>
      <c r="H23" s="8" t="s">
        <v>64</v>
      </c>
      <c r="I23" s="9">
        <v>1</v>
      </c>
      <c r="J23" s="10">
        <v>35</v>
      </c>
      <c r="K23" s="10"/>
      <c r="L23" s="10">
        <f>I23*J23</f>
        <v>35</v>
      </c>
    </row>
    <row r="24" spans="1:12" x14ac:dyDescent="0.3">
      <c r="A24" s="3" t="s">
        <v>31</v>
      </c>
      <c r="B24" s="6" t="s">
        <v>65</v>
      </c>
      <c r="C24" s="4" t="s">
        <v>56</v>
      </c>
      <c r="D24" s="5" t="s">
        <v>15</v>
      </c>
      <c r="E24" s="4" t="s">
        <v>16</v>
      </c>
      <c r="F24" s="6" t="s">
        <v>61</v>
      </c>
      <c r="G24" s="7">
        <v>44930</v>
      </c>
      <c r="H24" s="8" t="s">
        <v>66</v>
      </c>
      <c r="I24" s="9">
        <v>1</v>
      </c>
      <c r="J24" s="10">
        <v>35</v>
      </c>
      <c r="K24" s="10"/>
      <c r="L24" s="10">
        <f>I24*J24</f>
        <v>35</v>
      </c>
    </row>
    <row r="25" spans="1:12" x14ac:dyDescent="0.3">
      <c r="A25" s="3" t="s">
        <v>31</v>
      </c>
      <c r="B25" s="6" t="s">
        <v>67</v>
      </c>
      <c r="C25" s="4" t="s">
        <v>56</v>
      </c>
      <c r="D25" s="5" t="s">
        <v>15</v>
      </c>
      <c r="E25" s="4" t="s">
        <v>16</v>
      </c>
      <c r="F25" s="6" t="s">
        <v>17</v>
      </c>
      <c r="G25" s="7">
        <v>44930</v>
      </c>
      <c r="H25" s="8" t="s">
        <v>68</v>
      </c>
      <c r="I25" s="9">
        <v>1</v>
      </c>
      <c r="J25" s="10">
        <v>35</v>
      </c>
      <c r="K25" s="10"/>
      <c r="L25" s="10">
        <f>I25*J25</f>
        <v>35</v>
      </c>
    </row>
    <row r="26" spans="1:12" x14ac:dyDescent="0.3">
      <c r="A26" s="3" t="s">
        <v>69</v>
      </c>
      <c r="B26" s="6" t="s">
        <v>70</v>
      </c>
      <c r="C26" s="4" t="s">
        <v>56</v>
      </c>
      <c r="D26" s="5" t="s">
        <v>15</v>
      </c>
      <c r="E26" s="4" t="s">
        <v>16</v>
      </c>
      <c r="F26" s="6" t="s">
        <v>61</v>
      </c>
      <c r="G26" s="7">
        <v>44935</v>
      </c>
      <c r="H26" s="8" t="s">
        <v>71</v>
      </c>
      <c r="I26" s="9">
        <v>1</v>
      </c>
      <c r="J26" s="10">
        <v>35</v>
      </c>
      <c r="K26" s="10"/>
      <c r="L26" s="10">
        <f>I26*J26</f>
        <v>35</v>
      </c>
    </row>
    <row r="27" spans="1:12" x14ac:dyDescent="0.3">
      <c r="A27" s="3" t="s">
        <v>72</v>
      </c>
      <c r="B27" s="6" t="s">
        <v>73</v>
      </c>
      <c r="C27" s="4" t="s">
        <v>14</v>
      </c>
      <c r="D27" s="5" t="s">
        <v>15</v>
      </c>
      <c r="E27" s="4" t="s">
        <v>16</v>
      </c>
      <c r="F27" s="6" t="s">
        <v>17</v>
      </c>
      <c r="G27" s="7">
        <v>44937</v>
      </c>
      <c r="H27" s="8" t="s">
        <v>74</v>
      </c>
      <c r="I27" s="9">
        <v>1</v>
      </c>
      <c r="J27" s="10">
        <v>105</v>
      </c>
      <c r="K27" s="10"/>
      <c r="L27" s="10">
        <f>I27*J27</f>
        <v>105</v>
      </c>
    </row>
    <row r="28" spans="1:12" x14ac:dyDescent="0.3">
      <c r="A28" s="3" t="s">
        <v>72</v>
      </c>
      <c r="B28" s="6" t="s">
        <v>75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44937</v>
      </c>
      <c r="H28" s="8" t="s">
        <v>76</v>
      </c>
      <c r="I28" s="9">
        <v>1</v>
      </c>
      <c r="J28" s="10">
        <v>105</v>
      </c>
      <c r="K28" s="10"/>
      <c r="L28" s="10">
        <f>I28*J28</f>
        <v>105</v>
      </c>
    </row>
    <row r="29" spans="1:12" x14ac:dyDescent="0.3">
      <c r="A29" s="3" t="s">
        <v>72</v>
      </c>
      <c r="B29" s="6" t="s">
        <v>77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44937</v>
      </c>
      <c r="H29" s="8" t="s">
        <v>78</v>
      </c>
      <c r="I29" s="9">
        <v>1</v>
      </c>
      <c r="J29" s="10">
        <v>105</v>
      </c>
      <c r="K29" s="10"/>
      <c r="L29" s="10">
        <f>I29*J29</f>
        <v>105</v>
      </c>
    </row>
    <row r="30" spans="1:12" x14ac:dyDescent="0.3">
      <c r="A30" s="3" t="s">
        <v>72</v>
      </c>
      <c r="B30" s="6" t="s">
        <v>79</v>
      </c>
      <c r="C30" s="4" t="s">
        <v>56</v>
      </c>
      <c r="D30" s="5" t="s">
        <v>15</v>
      </c>
      <c r="E30" s="4" t="s">
        <v>16</v>
      </c>
      <c r="F30" s="6" t="s">
        <v>17</v>
      </c>
      <c r="G30" s="7">
        <v>44937</v>
      </c>
      <c r="H30" s="8" t="s">
        <v>80</v>
      </c>
      <c r="I30" s="9">
        <v>1</v>
      </c>
      <c r="J30" s="10">
        <v>35</v>
      </c>
      <c r="K30" s="10"/>
      <c r="L30" s="10">
        <f>I30*J30</f>
        <v>35</v>
      </c>
    </row>
    <row r="31" spans="1:12" x14ac:dyDescent="0.3">
      <c r="A31" s="3" t="s">
        <v>81</v>
      </c>
      <c r="B31" s="6" t="s">
        <v>82</v>
      </c>
      <c r="C31" s="4" t="s">
        <v>56</v>
      </c>
      <c r="D31" s="5" t="s">
        <v>15</v>
      </c>
      <c r="E31" s="4" t="s">
        <v>16</v>
      </c>
      <c r="F31" s="6" t="s">
        <v>61</v>
      </c>
      <c r="G31" s="7">
        <v>44942</v>
      </c>
      <c r="H31" s="8" t="s">
        <v>83</v>
      </c>
      <c r="I31" s="9">
        <v>1</v>
      </c>
      <c r="J31" s="10">
        <v>35</v>
      </c>
      <c r="K31" s="10"/>
      <c r="L31" s="10">
        <f>I31*J31</f>
        <v>35</v>
      </c>
    </row>
    <row r="32" spans="1:12" x14ac:dyDescent="0.3">
      <c r="A32" s="3" t="s">
        <v>81</v>
      </c>
      <c r="B32" s="6" t="s">
        <v>84</v>
      </c>
      <c r="C32" s="4" t="s">
        <v>56</v>
      </c>
      <c r="D32" s="5" t="s">
        <v>15</v>
      </c>
      <c r="E32" s="4" t="s">
        <v>16</v>
      </c>
      <c r="F32" s="6" t="s">
        <v>61</v>
      </c>
      <c r="G32" s="7">
        <v>44942</v>
      </c>
      <c r="H32" s="8" t="s">
        <v>85</v>
      </c>
      <c r="I32" s="9">
        <v>1</v>
      </c>
      <c r="J32" s="10">
        <v>35</v>
      </c>
      <c r="K32" s="10"/>
      <c r="L32" s="10">
        <f>I32*J32</f>
        <v>35</v>
      </c>
    </row>
    <row r="33" spans="1:12" x14ac:dyDescent="0.3">
      <c r="A33" s="3" t="s">
        <v>81</v>
      </c>
      <c r="B33" s="6" t="s">
        <v>86</v>
      </c>
      <c r="C33" s="4" t="s">
        <v>56</v>
      </c>
      <c r="D33" s="5" t="s">
        <v>15</v>
      </c>
      <c r="E33" s="4" t="s">
        <v>16</v>
      </c>
      <c r="F33" s="6" t="s">
        <v>61</v>
      </c>
      <c r="G33" s="7">
        <v>44942</v>
      </c>
      <c r="H33" s="8" t="s">
        <v>87</v>
      </c>
      <c r="I33" s="9">
        <v>1</v>
      </c>
      <c r="J33" s="10">
        <v>35</v>
      </c>
      <c r="K33" s="10"/>
      <c r="L33" s="10">
        <f>I33*J33</f>
        <v>35</v>
      </c>
    </row>
    <row r="34" spans="1:12" x14ac:dyDescent="0.3">
      <c r="A34" s="3" t="s">
        <v>81</v>
      </c>
      <c r="B34" s="6" t="s">
        <v>88</v>
      </c>
      <c r="C34" s="4" t="s">
        <v>56</v>
      </c>
      <c r="D34" s="5" t="s">
        <v>15</v>
      </c>
      <c r="E34" s="4" t="s">
        <v>16</v>
      </c>
      <c r="F34" s="6" t="s">
        <v>61</v>
      </c>
      <c r="G34" s="7">
        <v>44942</v>
      </c>
      <c r="H34" s="8" t="s">
        <v>89</v>
      </c>
      <c r="I34" s="9">
        <v>1</v>
      </c>
      <c r="J34" s="10">
        <v>35</v>
      </c>
      <c r="K34" s="10"/>
      <c r="L34" s="10">
        <f>I34*J34</f>
        <v>35</v>
      </c>
    </row>
    <row r="35" spans="1:12" x14ac:dyDescent="0.3">
      <c r="A35" s="3" t="s">
        <v>81</v>
      </c>
      <c r="B35" s="6" t="s">
        <v>90</v>
      </c>
      <c r="C35" s="4" t="s">
        <v>56</v>
      </c>
      <c r="D35" s="5" t="s">
        <v>15</v>
      </c>
      <c r="E35" s="4" t="s">
        <v>16</v>
      </c>
      <c r="F35" s="6" t="s">
        <v>61</v>
      </c>
      <c r="G35" s="7">
        <v>44942</v>
      </c>
      <c r="H35" s="8" t="s">
        <v>91</v>
      </c>
      <c r="I35" s="9">
        <v>1</v>
      </c>
      <c r="J35" s="10">
        <v>35</v>
      </c>
      <c r="K35" s="10"/>
      <c r="L35" s="10">
        <f>I35*J35</f>
        <v>35</v>
      </c>
    </row>
    <row r="36" spans="1:12" x14ac:dyDescent="0.3">
      <c r="A36" s="3" t="s">
        <v>72</v>
      </c>
      <c r="B36" s="6" t="s">
        <v>92</v>
      </c>
      <c r="C36" s="4" t="s">
        <v>14</v>
      </c>
      <c r="D36" s="5" t="s">
        <v>15</v>
      </c>
      <c r="E36" s="4" t="s">
        <v>16</v>
      </c>
      <c r="F36" s="6" t="s">
        <v>17</v>
      </c>
      <c r="G36" s="7">
        <v>44937</v>
      </c>
      <c r="H36" s="8" t="s">
        <v>93</v>
      </c>
      <c r="I36" s="9">
        <v>1</v>
      </c>
      <c r="J36" s="10">
        <v>35</v>
      </c>
      <c r="K36" s="10"/>
      <c r="L36" s="10">
        <f>I36*J36</f>
        <v>35</v>
      </c>
    </row>
    <row r="37" spans="1:12" x14ac:dyDescent="0.3">
      <c r="A37" s="3" t="s">
        <v>72</v>
      </c>
      <c r="B37" s="6" t="s">
        <v>94</v>
      </c>
      <c r="C37" s="4" t="s">
        <v>14</v>
      </c>
      <c r="D37" s="5" t="s">
        <v>15</v>
      </c>
      <c r="E37" s="4" t="s">
        <v>16</v>
      </c>
      <c r="F37" s="6" t="s">
        <v>17</v>
      </c>
      <c r="G37" s="7">
        <v>44937</v>
      </c>
      <c r="H37" s="8" t="s">
        <v>95</v>
      </c>
      <c r="I37" s="9">
        <v>1</v>
      </c>
      <c r="J37" s="10">
        <v>35</v>
      </c>
      <c r="K37" s="10"/>
      <c r="L37" s="10">
        <f>I37*J37</f>
        <v>35</v>
      </c>
    </row>
    <row r="38" spans="1:12" x14ac:dyDescent="0.3">
      <c r="A38" s="3" t="s">
        <v>72</v>
      </c>
      <c r="B38" s="6" t="s">
        <v>96</v>
      </c>
      <c r="C38" s="4" t="s">
        <v>14</v>
      </c>
      <c r="D38" s="5" t="s">
        <v>15</v>
      </c>
      <c r="E38" s="4" t="s">
        <v>16</v>
      </c>
      <c r="F38" s="6" t="s">
        <v>17</v>
      </c>
      <c r="G38" s="7">
        <v>44937</v>
      </c>
      <c r="H38" s="8" t="s">
        <v>97</v>
      </c>
      <c r="I38" s="9">
        <v>1</v>
      </c>
      <c r="J38" s="10">
        <v>35</v>
      </c>
      <c r="K38" s="10"/>
      <c r="L38" s="10">
        <f>I38*J38</f>
        <v>35</v>
      </c>
    </row>
    <row r="39" spans="1:12" x14ac:dyDescent="0.3">
      <c r="A39" s="3" t="s">
        <v>72</v>
      </c>
      <c r="B39" s="6" t="s">
        <v>98</v>
      </c>
      <c r="C39" s="4" t="s">
        <v>14</v>
      </c>
      <c r="D39" s="5" t="s">
        <v>15</v>
      </c>
      <c r="E39" s="4" t="s">
        <v>16</v>
      </c>
      <c r="F39" s="6" t="s">
        <v>17</v>
      </c>
      <c r="G39" s="7">
        <v>44937</v>
      </c>
      <c r="H39" s="8" t="s">
        <v>99</v>
      </c>
      <c r="I39" s="9">
        <v>1</v>
      </c>
      <c r="J39" s="10">
        <v>35</v>
      </c>
      <c r="K39" s="10"/>
      <c r="L39" s="10">
        <f>I39*J39</f>
        <v>35</v>
      </c>
    </row>
    <row r="40" spans="1:12" x14ac:dyDescent="0.3">
      <c r="A40" s="3" t="s">
        <v>72</v>
      </c>
      <c r="B40" s="6" t="s">
        <v>269</v>
      </c>
      <c r="C40" s="4" t="s">
        <v>56</v>
      </c>
      <c r="D40" s="5" t="s">
        <v>15</v>
      </c>
      <c r="E40" s="4" t="s">
        <v>16</v>
      </c>
      <c r="F40" s="6" t="s">
        <v>17</v>
      </c>
      <c r="G40" s="7">
        <v>44937</v>
      </c>
      <c r="H40" s="8" t="s">
        <v>264</v>
      </c>
      <c r="I40" s="9">
        <v>1</v>
      </c>
      <c r="J40" s="10">
        <v>105</v>
      </c>
      <c r="K40" s="10"/>
      <c r="L40" s="10">
        <f>I40*J40</f>
        <v>105</v>
      </c>
    </row>
    <row r="41" spans="1:12" x14ac:dyDescent="0.3">
      <c r="A41" s="3" t="s">
        <v>72</v>
      </c>
      <c r="B41" s="6" t="s">
        <v>270</v>
      </c>
      <c r="C41" s="4" t="s">
        <v>56</v>
      </c>
      <c r="D41" s="5" t="s">
        <v>15</v>
      </c>
      <c r="E41" s="4" t="s">
        <v>16</v>
      </c>
      <c r="F41" s="6" t="s">
        <v>17</v>
      </c>
      <c r="G41" s="7">
        <v>44937</v>
      </c>
      <c r="H41" s="8" t="s">
        <v>265</v>
      </c>
      <c r="I41" s="9">
        <v>1</v>
      </c>
      <c r="J41" s="10">
        <v>105</v>
      </c>
      <c r="K41" s="10"/>
      <c r="L41" s="10">
        <f>I41*J41</f>
        <v>105</v>
      </c>
    </row>
    <row r="42" spans="1:12" x14ac:dyDescent="0.3">
      <c r="A42" s="3" t="s">
        <v>72</v>
      </c>
      <c r="B42" s="6" t="s">
        <v>100</v>
      </c>
      <c r="C42" s="4" t="s">
        <v>14</v>
      </c>
      <c r="D42" s="5" t="s">
        <v>15</v>
      </c>
      <c r="E42" s="4" t="s">
        <v>16</v>
      </c>
      <c r="F42" s="6" t="s">
        <v>47</v>
      </c>
      <c r="G42" s="7">
        <v>44937</v>
      </c>
      <c r="H42" s="8" t="s">
        <v>101</v>
      </c>
      <c r="I42" s="9">
        <v>1</v>
      </c>
      <c r="J42" s="10">
        <v>105</v>
      </c>
      <c r="K42" s="10"/>
      <c r="L42" s="10">
        <f>I42*J42</f>
        <v>105</v>
      </c>
    </row>
    <row r="43" spans="1:12" x14ac:dyDescent="0.3">
      <c r="A43" s="3" t="s">
        <v>72</v>
      </c>
      <c r="B43" s="6" t="s">
        <v>102</v>
      </c>
      <c r="C43" s="4" t="s">
        <v>14</v>
      </c>
      <c r="D43" s="5" t="s">
        <v>15</v>
      </c>
      <c r="E43" s="4" t="s">
        <v>16</v>
      </c>
      <c r="F43" s="6" t="s">
        <v>47</v>
      </c>
      <c r="G43" s="7">
        <v>44937</v>
      </c>
      <c r="H43" s="8" t="s">
        <v>103</v>
      </c>
      <c r="I43" s="9">
        <v>1</v>
      </c>
      <c r="J43" s="10">
        <v>105</v>
      </c>
      <c r="K43" s="10"/>
      <c r="L43" s="10">
        <f>I43*J43</f>
        <v>105</v>
      </c>
    </row>
    <row r="44" spans="1:12" x14ac:dyDescent="0.3">
      <c r="A44" s="3" t="s">
        <v>72</v>
      </c>
      <c r="B44" s="6" t="s">
        <v>104</v>
      </c>
      <c r="C44" s="4" t="s">
        <v>14</v>
      </c>
      <c r="D44" s="5" t="s">
        <v>15</v>
      </c>
      <c r="E44" s="4" t="s">
        <v>16</v>
      </c>
      <c r="F44" s="6" t="s">
        <v>47</v>
      </c>
      <c r="G44" s="7">
        <v>44937</v>
      </c>
      <c r="H44" s="8" t="s">
        <v>105</v>
      </c>
      <c r="I44" s="9">
        <v>1</v>
      </c>
      <c r="J44" s="10">
        <v>105</v>
      </c>
      <c r="K44" s="10"/>
      <c r="L44" s="10">
        <f>I44*J44</f>
        <v>105</v>
      </c>
    </row>
    <row r="45" spans="1:12" x14ac:dyDescent="0.3">
      <c r="A45" s="3" t="s">
        <v>106</v>
      </c>
      <c r="B45" s="6" t="s">
        <v>107</v>
      </c>
      <c r="C45" s="4" t="s">
        <v>14</v>
      </c>
      <c r="D45" s="5" t="s">
        <v>15</v>
      </c>
      <c r="E45" s="4" t="s">
        <v>16</v>
      </c>
      <c r="F45" s="6" t="s">
        <v>17</v>
      </c>
      <c r="G45" s="7">
        <v>44943</v>
      </c>
      <c r="H45" s="8" t="s">
        <v>108</v>
      </c>
      <c r="I45" s="9">
        <v>1</v>
      </c>
      <c r="J45" s="10">
        <v>105</v>
      </c>
      <c r="K45" s="10"/>
      <c r="L45" s="10">
        <f>I45*J45</f>
        <v>105</v>
      </c>
    </row>
    <row r="46" spans="1:12" x14ac:dyDescent="0.3">
      <c r="A46" s="3" t="s">
        <v>106</v>
      </c>
      <c r="B46" s="6" t="s">
        <v>109</v>
      </c>
      <c r="C46" s="4" t="s">
        <v>14</v>
      </c>
      <c r="D46" s="5" t="s">
        <v>15</v>
      </c>
      <c r="E46" s="4" t="s">
        <v>16</v>
      </c>
      <c r="F46" s="6" t="s">
        <v>17</v>
      </c>
      <c r="G46" s="7">
        <v>44943</v>
      </c>
      <c r="H46" s="8" t="s">
        <v>110</v>
      </c>
      <c r="I46" s="9">
        <v>1</v>
      </c>
      <c r="J46" s="10">
        <v>105</v>
      </c>
      <c r="K46" s="10"/>
      <c r="L46" s="10">
        <f>I46*J46</f>
        <v>105</v>
      </c>
    </row>
    <row r="47" spans="1:12" x14ac:dyDescent="0.3">
      <c r="A47" s="3" t="s">
        <v>106</v>
      </c>
      <c r="B47" s="6" t="s">
        <v>111</v>
      </c>
      <c r="C47" s="4" t="s">
        <v>14</v>
      </c>
      <c r="D47" s="5" t="s">
        <v>15</v>
      </c>
      <c r="E47" s="4" t="s">
        <v>16</v>
      </c>
      <c r="F47" s="6" t="s">
        <v>17</v>
      </c>
      <c r="G47" s="7">
        <v>44943</v>
      </c>
      <c r="H47" s="8" t="s">
        <v>112</v>
      </c>
      <c r="I47" s="9">
        <v>1</v>
      </c>
      <c r="J47" s="10">
        <v>105</v>
      </c>
      <c r="K47" s="10"/>
      <c r="L47" s="10">
        <f>I47*J47</f>
        <v>105</v>
      </c>
    </row>
    <row r="48" spans="1:12" x14ac:dyDescent="0.3">
      <c r="A48" s="3" t="s">
        <v>106</v>
      </c>
      <c r="B48" s="6" t="s">
        <v>113</v>
      </c>
      <c r="C48" s="4" t="s">
        <v>14</v>
      </c>
      <c r="D48" s="5" t="s">
        <v>15</v>
      </c>
      <c r="E48" s="4" t="s">
        <v>16</v>
      </c>
      <c r="F48" s="6" t="s">
        <v>17</v>
      </c>
      <c r="G48" s="7">
        <v>44943</v>
      </c>
      <c r="H48" s="8" t="s">
        <v>114</v>
      </c>
      <c r="I48" s="9">
        <v>1</v>
      </c>
      <c r="J48" s="10">
        <v>105</v>
      </c>
      <c r="K48" s="10"/>
      <c r="L48" s="10">
        <f>I48*J48</f>
        <v>105</v>
      </c>
    </row>
    <row r="49" spans="1:12" x14ac:dyDescent="0.3">
      <c r="A49" s="3" t="s">
        <v>106</v>
      </c>
      <c r="B49" s="6" t="s">
        <v>115</v>
      </c>
      <c r="C49" s="4" t="s">
        <v>14</v>
      </c>
      <c r="D49" s="5" t="s">
        <v>15</v>
      </c>
      <c r="E49" s="4" t="s">
        <v>16</v>
      </c>
      <c r="F49" s="6" t="s">
        <v>17</v>
      </c>
      <c r="G49" s="7">
        <v>44943</v>
      </c>
      <c r="H49" s="8" t="s">
        <v>116</v>
      </c>
      <c r="I49" s="9">
        <v>1</v>
      </c>
      <c r="J49" s="10">
        <v>105</v>
      </c>
      <c r="K49" s="10"/>
      <c r="L49" s="10">
        <f>I49*J49</f>
        <v>105</v>
      </c>
    </row>
    <row r="50" spans="1:12" x14ac:dyDescent="0.3">
      <c r="A50" s="3" t="s">
        <v>106</v>
      </c>
      <c r="B50" s="6" t="s">
        <v>117</v>
      </c>
      <c r="C50" s="4" t="s">
        <v>14</v>
      </c>
      <c r="D50" s="5" t="s">
        <v>15</v>
      </c>
      <c r="E50" s="4" t="s">
        <v>16</v>
      </c>
      <c r="F50" s="6" t="s">
        <v>17</v>
      </c>
      <c r="G50" s="7">
        <v>44943</v>
      </c>
      <c r="H50" s="8" t="s">
        <v>118</v>
      </c>
      <c r="I50" s="9">
        <v>1</v>
      </c>
      <c r="J50" s="10">
        <v>105</v>
      </c>
      <c r="K50" s="10"/>
      <c r="L50" s="10">
        <f>I50*J50</f>
        <v>105</v>
      </c>
    </row>
    <row r="51" spans="1:12" x14ac:dyDescent="0.3">
      <c r="A51" s="3" t="s">
        <v>106</v>
      </c>
      <c r="B51" s="6" t="s">
        <v>119</v>
      </c>
      <c r="C51" s="4" t="s">
        <v>14</v>
      </c>
      <c r="D51" s="5" t="s">
        <v>15</v>
      </c>
      <c r="E51" s="4" t="s">
        <v>16</v>
      </c>
      <c r="F51" s="6" t="s">
        <v>17</v>
      </c>
      <c r="G51" s="7">
        <v>44943</v>
      </c>
      <c r="H51" s="8" t="s">
        <v>120</v>
      </c>
      <c r="I51" s="9">
        <v>1</v>
      </c>
      <c r="J51" s="10">
        <v>105</v>
      </c>
      <c r="K51" s="10"/>
      <c r="L51" s="10">
        <f>I51*J51</f>
        <v>105</v>
      </c>
    </row>
    <row r="52" spans="1:12" x14ac:dyDescent="0.3">
      <c r="A52" s="3" t="s">
        <v>106</v>
      </c>
      <c r="B52" s="6" t="s">
        <v>121</v>
      </c>
      <c r="C52" s="4" t="s">
        <v>14</v>
      </c>
      <c r="D52" s="5" t="s">
        <v>15</v>
      </c>
      <c r="E52" s="4" t="s">
        <v>16</v>
      </c>
      <c r="F52" s="6" t="s">
        <v>17</v>
      </c>
      <c r="G52" s="7">
        <v>44943</v>
      </c>
      <c r="H52" s="8" t="s">
        <v>122</v>
      </c>
      <c r="I52" s="9">
        <v>1</v>
      </c>
      <c r="J52" s="10">
        <v>105</v>
      </c>
      <c r="K52" s="10"/>
      <c r="L52" s="10">
        <f>I52*J52</f>
        <v>105</v>
      </c>
    </row>
    <row r="53" spans="1:12" x14ac:dyDescent="0.3">
      <c r="A53" s="3" t="s">
        <v>106</v>
      </c>
      <c r="B53" s="6" t="s">
        <v>123</v>
      </c>
      <c r="C53" s="4" t="s">
        <v>14</v>
      </c>
      <c r="D53" s="5" t="s">
        <v>15</v>
      </c>
      <c r="E53" s="4" t="s">
        <v>16</v>
      </c>
      <c r="F53" s="6" t="s">
        <v>17</v>
      </c>
      <c r="G53" s="7">
        <v>44943</v>
      </c>
      <c r="H53" s="8" t="s">
        <v>124</v>
      </c>
      <c r="I53" s="9">
        <v>1</v>
      </c>
      <c r="J53" s="10">
        <v>105</v>
      </c>
      <c r="K53" s="10"/>
      <c r="L53" s="10">
        <f>I53*J53</f>
        <v>105</v>
      </c>
    </row>
    <row r="54" spans="1:12" x14ac:dyDescent="0.3">
      <c r="A54" s="3" t="s">
        <v>106</v>
      </c>
      <c r="B54" s="6" t="s">
        <v>125</v>
      </c>
      <c r="C54" s="4" t="s">
        <v>14</v>
      </c>
      <c r="D54" s="5" t="s">
        <v>15</v>
      </c>
      <c r="E54" s="4" t="s">
        <v>16</v>
      </c>
      <c r="F54" s="6" t="s">
        <v>17</v>
      </c>
      <c r="G54" s="7">
        <v>44943</v>
      </c>
      <c r="H54" s="8" t="s">
        <v>126</v>
      </c>
      <c r="I54" s="9">
        <v>1</v>
      </c>
      <c r="J54" s="10">
        <v>105</v>
      </c>
      <c r="K54" s="10"/>
      <c r="L54" s="10">
        <f>I54*J54</f>
        <v>105</v>
      </c>
    </row>
    <row r="55" spans="1:12" x14ac:dyDescent="0.3">
      <c r="A55" s="3" t="s">
        <v>106</v>
      </c>
      <c r="B55" s="6" t="s">
        <v>127</v>
      </c>
      <c r="C55" s="4" t="s">
        <v>14</v>
      </c>
      <c r="D55" s="5" t="s">
        <v>15</v>
      </c>
      <c r="E55" s="4" t="s">
        <v>16</v>
      </c>
      <c r="F55" s="6" t="s">
        <v>47</v>
      </c>
      <c r="G55" s="7">
        <v>44943</v>
      </c>
      <c r="H55" s="8" t="s">
        <v>128</v>
      </c>
      <c r="I55" s="9">
        <v>1</v>
      </c>
      <c r="J55" s="10">
        <v>105</v>
      </c>
      <c r="K55" s="10"/>
      <c r="L55" s="10">
        <f>I55*J55</f>
        <v>105</v>
      </c>
    </row>
    <row r="56" spans="1:12" x14ac:dyDescent="0.3">
      <c r="A56" s="3" t="s">
        <v>106</v>
      </c>
      <c r="B56" s="6" t="s">
        <v>129</v>
      </c>
      <c r="C56" s="4" t="s">
        <v>14</v>
      </c>
      <c r="D56" s="5" t="s">
        <v>15</v>
      </c>
      <c r="E56" s="4" t="s">
        <v>16</v>
      </c>
      <c r="F56" s="6" t="s">
        <v>47</v>
      </c>
      <c r="G56" s="7">
        <v>44943</v>
      </c>
      <c r="H56" s="8" t="s">
        <v>130</v>
      </c>
      <c r="I56" s="9">
        <v>1</v>
      </c>
      <c r="J56" s="10">
        <v>105</v>
      </c>
      <c r="K56" s="10"/>
      <c r="L56" s="10">
        <f>I56*J56</f>
        <v>105</v>
      </c>
    </row>
    <row r="57" spans="1:12" x14ac:dyDescent="0.3">
      <c r="A57" s="3" t="s">
        <v>106</v>
      </c>
      <c r="B57" s="6" t="s">
        <v>131</v>
      </c>
      <c r="C57" s="4" t="s">
        <v>14</v>
      </c>
      <c r="D57" s="5" t="s">
        <v>15</v>
      </c>
      <c r="E57" s="4" t="s">
        <v>16</v>
      </c>
      <c r="F57" s="6" t="s">
        <v>47</v>
      </c>
      <c r="G57" s="7">
        <v>44943</v>
      </c>
      <c r="H57" s="8" t="s">
        <v>132</v>
      </c>
      <c r="I57" s="9">
        <v>1</v>
      </c>
      <c r="J57" s="10">
        <v>105</v>
      </c>
      <c r="K57" s="10"/>
      <c r="L57" s="10">
        <f>I57*J57</f>
        <v>105</v>
      </c>
    </row>
    <row r="58" spans="1:12" x14ac:dyDescent="0.3">
      <c r="A58" s="3" t="s">
        <v>106</v>
      </c>
      <c r="B58" s="6" t="s">
        <v>133</v>
      </c>
      <c r="C58" s="4" t="s">
        <v>14</v>
      </c>
      <c r="D58" s="5" t="s">
        <v>15</v>
      </c>
      <c r="E58" s="4" t="s">
        <v>16</v>
      </c>
      <c r="F58" s="6" t="s">
        <v>47</v>
      </c>
      <c r="G58" s="7">
        <v>44943</v>
      </c>
      <c r="H58" s="8" t="s">
        <v>134</v>
      </c>
      <c r="I58" s="9">
        <v>1</v>
      </c>
      <c r="J58" s="10">
        <v>105</v>
      </c>
      <c r="K58" s="10"/>
      <c r="L58" s="10">
        <f>I58*J58</f>
        <v>105</v>
      </c>
    </row>
    <row r="59" spans="1:12" x14ac:dyDescent="0.3">
      <c r="A59" s="3" t="s">
        <v>106</v>
      </c>
      <c r="B59" s="6" t="s">
        <v>135</v>
      </c>
      <c r="C59" s="4" t="s">
        <v>14</v>
      </c>
      <c r="D59" s="5" t="s">
        <v>15</v>
      </c>
      <c r="E59" s="4" t="s">
        <v>16</v>
      </c>
      <c r="F59" s="6" t="s">
        <v>47</v>
      </c>
      <c r="G59" s="7">
        <v>44943</v>
      </c>
      <c r="H59" s="8" t="s">
        <v>136</v>
      </c>
      <c r="I59" s="9">
        <v>1</v>
      </c>
      <c r="J59" s="10">
        <v>105</v>
      </c>
      <c r="K59" s="10"/>
      <c r="L59" s="10">
        <f>I59*J59</f>
        <v>105</v>
      </c>
    </row>
    <row r="60" spans="1:12" x14ac:dyDescent="0.3">
      <c r="A60" s="3" t="s">
        <v>106</v>
      </c>
      <c r="B60" s="6" t="s">
        <v>137</v>
      </c>
      <c r="C60" s="4" t="s">
        <v>14</v>
      </c>
      <c r="D60" s="5" t="s">
        <v>15</v>
      </c>
      <c r="E60" s="4" t="s">
        <v>16</v>
      </c>
      <c r="F60" s="6" t="s">
        <v>17</v>
      </c>
      <c r="G60" s="7">
        <v>44943</v>
      </c>
      <c r="H60" s="8" t="s">
        <v>138</v>
      </c>
      <c r="I60" s="9">
        <v>1</v>
      </c>
      <c r="J60" s="10">
        <v>105</v>
      </c>
      <c r="K60" s="10"/>
      <c r="L60" s="10">
        <f>I60*J60</f>
        <v>105</v>
      </c>
    </row>
    <row r="61" spans="1:12" x14ac:dyDescent="0.3">
      <c r="A61" s="3" t="s">
        <v>106</v>
      </c>
      <c r="B61" s="6" t="s">
        <v>139</v>
      </c>
      <c r="C61" s="4" t="s">
        <v>14</v>
      </c>
      <c r="D61" s="5" t="s">
        <v>15</v>
      </c>
      <c r="E61" s="4" t="s">
        <v>16</v>
      </c>
      <c r="F61" s="6" t="s">
        <v>17</v>
      </c>
      <c r="G61" s="7">
        <v>44943</v>
      </c>
      <c r="H61" s="8" t="s">
        <v>140</v>
      </c>
      <c r="I61" s="9">
        <v>1</v>
      </c>
      <c r="J61" s="10">
        <v>105</v>
      </c>
      <c r="K61" s="10"/>
      <c r="L61" s="10">
        <f>I61*J61</f>
        <v>105</v>
      </c>
    </row>
    <row r="62" spans="1:12" x14ac:dyDescent="0.3">
      <c r="A62" s="3" t="s">
        <v>106</v>
      </c>
      <c r="B62" s="6" t="s">
        <v>141</v>
      </c>
      <c r="C62" s="4" t="s">
        <v>14</v>
      </c>
      <c r="D62" s="5" t="s">
        <v>15</v>
      </c>
      <c r="E62" s="4" t="s">
        <v>16</v>
      </c>
      <c r="F62" s="6" t="s">
        <v>17</v>
      </c>
      <c r="G62" s="7">
        <v>44943</v>
      </c>
      <c r="H62" s="8" t="s">
        <v>142</v>
      </c>
      <c r="I62" s="9">
        <v>1</v>
      </c>
      <c r="J62" s="10">
        <v>105</v>
      </c>
      <c r="K62" s="10"/>
      <c r="L62" s="10">
        <f>I62*J62</f>
        <v>105</v>
      </c>
    </row>
    <row r="63" spans="1:12" x14ac:dyDescent="0.3">
      <c r="A63" s="3" t="s">
        <v>106</v>
      </c>
      <c r="B63" s="6" t="s">
        <v>143</v>
      </c>
      <c r="C63" s="4" t="s">
        <v>14</v>
      </c>
      <c r="D63" s="5" t="s">
        <v>15</v>
      </c>
      <c r="E63" s="4" t="s">
        <v>16</v>
      </c>
      <c r="F63" s="6" t="s">
        <v>17</v>
      </c>
      <c r="G63" s="7">
        <v>44943</v>
      </c>
      <c r="H63" s="8" t="s">
        <v>144</v>
      </c>
      <c r="I63" s="9">
        <v>1</v>
      </c>
      <c r="J63" s="10">
        <v>105</v>
      </c>
      <c r="K63" s="10"/>
      <c r="L63" s="10">
        <f>I63*J63</f>
        <v>105</v>
      </c>
    </row>
    <row r="64" spans="1:12" x14ac:dyDescent="0.3">
      <c r="A64" s="3" t="s">
        <v>106</v>
      </c>
      <c r="B64" s="6" t="s">
        <v>145</v>
      </c>
      <c r="C64" s="4" t="s">
        <v>14</v>
      </c>
      <c r="D64" s="5" t="s">
        <v>15</v>
      </c>
      <c r="E64" s="4" t="s">
        <v>16</v>
      </c>
      <c r="F64" s="6" t="s">
        <v>17</v>
      </c>
      <c r="G64" s="7">
        <v>44943</v>
      </c>
      <c r="H64" s="8" t="s">
        <v>146</v>
      </c>
      <c r="I64" s="9">
        <v>1</v>
      </c>
      <c r="J64" s="10">
        <v>105</v>
      </c>
      <c r="K64" s="10"/>
      <c r="L64" s="10">
        <f>I64*J64</f>
        <v>105</v>
      </c>
    </row>
    <row r="65" spans="1:12" x14ac:dyDescent="0.3">
      <c r="A65" s="3" t="s">
        <v>106</v>
      </c>
      <c r="B65" s="6" t="s">
        <v>147</v>
      </c>
      <c r="C65" s="4" t="s">
        <v>14</v>
      </c>
      <c r="D65" s="5" t="s">
        <v>15</v>
      </c>
      <c r="E65" s="4" t="s">
        <v>16</v>
      </c>
      <c r="F65" s="6" t="s">
        <v>17</v>
      </c>
      <c r="G65" s="7">
        <v>44943</v>
      </c>
      <c r="H65" s="8" t="s">
        <v>148</v>
      </c>
      <c r="I65" s="9">
        <v>1</v>
      </c>
      <c r="J65" s="10">
        <v>105</v>
      </c>
      <c r="K65" s="10"/>
      <c r="L65" s="10">
        <f>I65*J65</f>
        <v>105</v>
      </c>
    </row>
    <row r="66" spans="1:12" x14ac:dyDescent="0.3">
      <c r="A66" s="3" t="s">
        <v>106</v>
      </c>
      <c r="B66" s="6" t="s">
        <v>149</v>
      </c>
      <c r="C66" s="4" t="s">
        <v>56</v>
      </c>
      <c r="D66" s="5" t="s">
        <v>15</v>
      </c>
      <c r="E66" s="4" t="s">
        <v>16</v>
      </c>
      <c r="F66" s="6" t="s">
        <v>17</v>
      </c>
      <c r="G66" s="7">
        <v>44943</v>
      </c>
      <c r="H66" s="8" t="s">
        <v>150</v>
      </c>
      <c r="I66" s="9">
        <v>1</v>
      </c>
      <c r="J66" s="10">
        <v>105</v>
      </c>
      <c r="K66" s="10"/>
      <c r="L66" s="10">
        <f>I66*J66</f>
        <v>105</v>
      </c>
    </row>
    <row r="67" spans="1:12" x14ac:dyDescent="0.3">
      <c r="A67" s="3" t="s">
        <v>106</v>
      </c>
      <c r="B67" s="6" t="s">
        <v>151</v>
      </c>
      <c r="C67" s="4" t="s">
        <v>56</v>
      </c>
      <c r="D67" s="5" t="s">
        <v>15</v>
      </c>
      <c r="E67" s="4" t="s">
        <v>16</v>
      </c>
      <c r="F67" s="6" t="s">
        <v>17</v>
      </c>
      <c r="G67" s="7">
        <v>44943</v>
      </c>
      <c r="H67" s="8" t="s">
        <v>152</v>
      </c>
      <c r="I67" s="9">
        <v>1</v>
      </c>
      <c r="J67" s="10">
        <v>105</v>
      </c>
      <c r="K67" s="10"/>
      <c r="L67" s="10">
        <f>I67*J67</f>
        <v>105</v>
      </c>
    </row>
    <row r="68" spans="1:12" x14ac:dyDescent="0.3">
      <c r="A68" s="3" t="s">
        <v>106</v>
      </c>
      <c r="B68" s="6" t="s">
        <v>153</v>
      </c>
      <c r="C68" s="4" t="s">
        <v>14</v>
      </c>
      <c r="D68" s="5" t="s">
        <v>15</v>
      </c>
      <c r="E68" s="4" t="s">
        <v>16</v>
      </c>
      <c r="F68" s="6" t="s">
        <v>17</v>
      </c>
      <c r="G68" s="7">
        <v>44943</v>
      </c>
      <c r="H68" s="8" t="s">
        <v>154</v>
      </c>
      <c r="I68" s="9">
        <v>1</v>
      </c>
      <c r="J68" s="10">
        <v>35</v>
      </c>
      <c r="K68" s="10"/>
      <c r="L68" s="10">
        <f>I68*J68</f>
        <v>35</v>
      </c>
    </row>
    <row r="69" spans="1:12" x14ac:dyDescent="0.3">
      <c r="A69" s="3" t="s">
        <v>106</v>
      </c>
      <c r="B69" s="6" t="s">
        <v>155</v>
      </c>
      <c r="C69" s="4" t="s">
        <v>14</v>
      </c>
      <c r="D69" s="5" t="s">
        <v>15</v>
      </c>
      <c r="E69" s="4" t="s">
        <v>16</v>
      </c>
      <c r="F69" s="6" t="s">
        <v>17</v>
      </c>
      <c r="G69" s="7">
        <v>44943</v>
      </c>
      <c r="H69" s="8" t="s">
        <v>156</v>
      </c>
      <c r="I69" s="9">
        <v>1</v>
      </c>
      <c r="J69" s="10">
        <v>35</v>
      </c>
      <c r="K69" s="10"/>
      <c r="L69" s="10">
        <f>I69*J69</f>
        <v>35</v>
      </c>
    </row>
    <row r="70" spans="1:12" x14ac:dyDescent="0.3">
      <c r="A70" s="3" t="s">
        <v>106</v>
      </c>
      <c r="B70" s="6" t="s">
        <v>157</v>
      </c>
      <c r="C70" s="4" t="s">
        <v>14</v>
      </c>
      <c r="D70" s="5" t="s">
        <v>15</v>
      </c>
      <c r="E70" s="4" t="s">
        <v>16</v>
      </c>
      <c r="F70" s="6" t="s">
        <v>17</v>
      </c>
      <c r="G70" s="7">
        <v>44943</v>
      </c>
      <c r="H70" s="8" t="s">
        <v>158</v>
      </c>
      <c r="I70" s="9">
        <v>1</v>
      </c>
      <c r="J70" s="10">
        <v>35</v>
      </c>
      <c r="K70" s="10"/>
      <c r="L70" s="10">
        <f>I70*J70</f>
        <v>35</v>
      </c>
    </row>
    <row r="71" spans="1:12" x14ac:dyDescent="0.3">
      <c r="A71" s="3" t="s">
        <v>106</v>
      </c>
      <c r="B71" s="6" t="s">
        <v>159</v>
      </c>
      <c r="C71" s="4" t="s">
        <v>14</v>
      </c>
      <c r="D71" s="5" t="s">
        <v>15</v>
      </c>
      <c r="E71" s="4" t="s">
        <v>16</v>
      </c>
      <c r="F71" s="6" t="s">
        <v>17</v>
      </c>
      <c r="G71" s="7">
        <v>44943</v>
      </c>
      <c r="H71" s="8" t="s">
        <v>160</v>
      </c>
      <c r="I71" s="9">
        <v>1</v>
      </c>
      <c r="J71" s="10">
        <v>35</v>
      </c>
      <c r="K71" s="10"/>
      <c r="L71" s="10">
        <f>I71*J71</f>
        <v>35</v>
      </c>
    </row>
    <row r="72" spans="1:12" x14ac:dyDescent="0.3">
      <c r="A72" s="3" t="s">
        <v>106</v>
      </c>
      <c r="B72" s="6" t="s">
        <v>161</v>
      </c>
      <c r="C72" s="4" t="s">
        <v>14</v>
      </c>
      <c r="D72" s="5" t="s">
        <v>15</v>
      </c>
      <c r="E72" s="4" t="s">
        <v>16</v>
      </c>
      <c r="F72" s="6" t="s">
        <v>17</v>
      </c>
      <c r="G72" s="7">
        <v>44943</v>
      </c>
      <c r="H72" s="8" t="s">
        <v>162</v>
      </c>
      <c r="I72" s="9">
        <v>1</v>
      </c>
      <c r="J72" s="10">
        <v>35</v>
      </c>
      <c r="K72" s="10"/>
      <c r="L72" s="10">
        <f>I72*J72</f>
        <v>35</v>
      </c>
    </row>
    <row r="73" spans="1:12" x14ac:dyDescent="0.3">
      <c r="A73" s="3" t="s">
        <v>106</v>
      </c>
      <c r="B73" s="6" t="s">
        <v>163</v>
      </c>
      <c r="C73" s="4" t="s">
        <v>14</v>
      </c>
      <c r="D73" s="5" t="s">
        <v>15</v>
      </c>
      <c r="E73" s="4" t="s">
        <v>16</v>
      </c>
      <c r="F73" s="6" t="s">
        <v>17</v>
      </c>
      <c r="G73" s="7">
        <v>44943</v>
      </c>
      <c r="H73" s="8" t="s">
        <v>164</v>
      </c>
      <c r="I73" s="9">
        <v>1</v>
      </c>
      <c r="J73" s="10">
        <v>35</v>
      </c>
      <c r="K73" s="10"/>
      <c r="L73" s="10">
        <f>I73*J73</f>
        <v>35</v>
      </c>
    </row>
    <row r="74" spans="1:12" x14ac:dyDescent="0.3">
      <c r="A74" s="3" t="s">
        <v>106</v>
      </c>
      <c r="B74" s="6" t="s">
        <v>165</v>
      </c>
      <c r="C74" s="4" t="s">
        <v>14</v>
      </c>
      <c r="D74" s="5" t="s">
        <v>15</v>
      </c>
      <c r="E74" s="4" t="s">
        <v>16</v>
      </c>
      <c r="F74" s="6" t="s">
        <v>17</v>
      </c>
      <c r="G74" s="7">
        <v>44943</v>
      </c>
      <c r="H74" s="8" t="s">
        <v>166</v>
      </c>
      <c r="I74" s="9">
        <v>1</v>
      </c>
      <c r="J74" s="10">
        <v>35</v>
      </c>
      <c r="K74" s="10"/>
      <c r="L74" s="10">
        <f>I74*J74</f>
        <v>35</v>
      </c>
    </row>
    <row r="75" spans="1:12" x14ac:dyDescent="0.3">
      <c r="A75" s="3" t="s">
        <v>106</v>
      </c>
      <c r="B75" s="6" t="s">
        <v>167</v>
      </c>
      <c r="C75" s="4" t="s">
        <v>14</v>
      </c>
      <c r="D75" s="5" t="s">
        <v>15</v>
      </c>
      <c r="E75" s="4" t="s">
        <v>16</v>
      </c>
      <c r="F75" s="6" t="s">
        <v>17</v>
      </c>
      <c r="G75" s="7">
        <v>44943</v>
      </c>
      <c r="H75" s="8" t="s">
        <v>168</v>
      </c>
      <c r="I75" s="9">
        <v>1</v>
      </c>
      <c r="J75" s="10">
        <v>35</v>
      </c>
      <c r="K75" s="10"/>
      <c r="L75" s="10">
        <f>I75*J75</f>
        <v>35</v>
      </c>
    </row>
    <row r="76" spans="1:12" x14ac:dyDescent="0.3">
      <c r="A76" s="3" t="s">
        <v>106</v>
      </c>
      <c r="B76" s="6" t="s">
        <v>169</v>
      </c>
      <c r="C76" s="4" t="s">
        <v>14</v>
      </c>
      <c r="D76" s="5" t="s">
        <v>15</v>
      </c>
      <c r="E76" s="4" t="s">
        <v>16</v>
      </c>
      <c r="F76" s="6" t="s">
        <v>17</v>
      </c>
      <c r="G76" s="7">
        <v>44943</v>
      </c>
      <c r="H76" s="8" t="s">
        <v>170</v>
      </c>
      <c r="I76" s="9">
        <v>1</v>
      </c>
      <c r="J76" s="10">
        <v>35</v>
      </c>
      <c r="K76" s="10"/>
      <c r="L76" s="10">
        <f>I76*J76</f>
        <v>35</v>
      </c>
    </row>
    <row r="77" spans="1:12" x14ac:dyDescent="0.3">
      <c r="A77" s="3" t="s">
        <v>106</v>
      </c>
      <c r="B77" s="6" t="s">
        <v>171</v>
      </c>
      <c r="C77" s="4" t="s">
        <v>14</v>
      </c>
      <c r="D77" s="5" t="s">
        <v>15</v>
      </c>
      <c r="E77" s="4" t="s">
        <v>16</v>
      </c>
      <c r="F77" s="6" t="s">
        <v>17</v>
      </c>
      <c r="G77" s="7">
        <v>44943</v>
      </c>
      <c r="H77" s="8" t="s">
        <v>172</v>
      </c>
      <c r="I77" s="9">
        <v>1</v>
      </c>
      <c r="J77" s="10">
        <v>35</v>
      </c>
      <c r="K77" s="10"/>
      <c r="L77" s="10">
        <f>I77*J77</f>
        <v>35</v>
      </c>
    </row>
    <row r="78" spans="1:12" x14ac:dyDescent="0.3">
      <c r="A78" s="3" t="s">
        <v>106</v>
      </c>
      <c r="B78" s="6" t="s">
        <v>173</v>
      </c>
      <c r="C78" s="4" t="s">
        <v>14</v>
      </c>
      <c r="D78" s="5" t="s">
        <v>15</v>
      </c>
      <c r="E78" s="4" t="s">
        <v>16</v>
      </c>
      <c r="F78" s="6" t="s">
        <v>17</v>
      </c>
      <c r="G78" s="7">
        <v>44943</v>
      </c>
      <c r="H78" s="8" t="s">
        <v>174</v>
      </c>
      <c r="I78" s="9">
        <v>1</v>
      </c>
      <c r="J78" s="10">
        <v>35</v>
      </c>
      <c r="K78" s="10"/>
      <c r="L78" s="10">
        <f>I78*J78</f>
        <v>35</v>
      </c>
    </row>
    <row r="79" spans="1:12" x14ac:dyDescent="0.3">
      <c r="A79" s="3" t="s">
        <v>106</v>
      </c>
      <c r="B79" s="6" t="s">
        <v>175</v>
      </c>
      <c r="C79" s="4" t="s">
        <v>14</v>
      </c>
      <c r="D79" s="5" t="s">
        <v>15</v>
      </c>
      <c r="E79" s="4" t="s">
        <v>16</v>
      </c>
      <c r="F79" s="6" t="s">
        <v>17</v>
      </c>
      <c r="G79" s="7">
        <v>44943</v>
      </c>
      <c r="H79" s="8" t="s">
        <v>176</v>
      </c>
      <c r="I79" s="9">
        <v>1</v>
      </c>
      <c r="J79" s="10">
        <v>35</v>
      </c>
      <c r="K79" s="10"/>
      <c r="L79" s="10">
        <f>I79*J79</f>
        <v>35</v>
      </c>
    </row>
    <row r="80" spans="1:12" x14ac:dyDescent="0.3">
      <c r="A80" s="3" t="s">
        <v>106</v>
      </c>
      <c r="B80" s="6" t="s">
        <v>177</v>
      </c>
      <c r="C80" s="4" t="s">
        <v>14</v>
      </c>
      <c r="D80" s="5" t="s">
        <v>15</v>
      </c>
      <c r="E80" s="4" t="s">
        <v>16</v>
      </c>
      <c r="F80" s="6" t="s">
        <v>17</v>
      </c>
      <c r="G80" s="7">
        <v>44943</v>
      </c>
      <c r="H80" s="8" t="s">
        <v>178</v>
      </c>
      <c r="I80" s="9">
        <v>1</v>
      </c>
      <c r="J80" s="10">
        <v>35</v>
      </c>
      <c r="K80" s="10"/>
      <c r="L80" s="10">
        <f>I80*J80</f>
        <v>35</v>
      </c>
    </row>
    <row r="81" spans="1:12" x14ac:dyDescent="0.3">
      <c r="A81" s="3" t="s">
        <v>106</v>
      </c>
      <c r="B81" s="6" t="s">
        <v>179</v>
      </c>
      <c r="C81" s="4" t="s">
        <v>14</v>
      </c>
      <c r="D81" s="5" t="s">
        <v>15</v>
      </c>
      <c r="E81" s="4" t="s">
        <v>16</v>
      </c>
      <c r="F81" s="6" t="s">
        <v>17</v>
      </c>
      <c r="G81" s="7">
        <v>44943</v>
      </c>
      <c r="H81" s="8" t="s">
        <v>180</v>
      </c>
      <c r="I81" s="9">
        <v>1</v>
      </c>
      <c r="J81" s="10">
        <v>35</v>
      </c>
      <c r="K81" s="10"/>
      <c r="L81" s="10">
        <f>I81*J81</f>
        <v>35</v>
      </c>
    </row>
    <row r="82" spans="1:12" x14ac:dyDescent="0.3">
      <c r="A82" s="3" t="s">
        <v>106</v>
      </c>
      <c r="B82" s="6" t="s">
        <v>181</v>
      </c>
      <c r="C82" s="4" t="s">
        <v>14</v>
      </c>
      <c r="D82" s="5" t="s">
        <v>15</v>
      </c>
      <c r="E82" s="4" t="s">
        <v>16</v>
      </c>
      <c r="F82" s="6" t="s">
        <v>17</v>
      </c>
      <c r="G82" s="7">
        <v>44943</v>
      </c>
      <c r="H82" s="8" t="s">
        <v>182</v>
      </c>
      <c r="I82" s="9">
        <v>1</v>
      </c>
      <c r="J82" s="10">
        <v>35</v>
      </c>
      <c r="K82" s="10"/>
      <c r="L82" s="10">
        <f>I82*J82</f>
        <v>35</v>
      </c>
    </row>
    <row r="83" spans="1:12" x14ac:dyDescent="0.3">
      <c r="A83" s="3" t="s">
        <v>183</v>
      </c>
      <c r="B83" s="6" t="s">
        <v>184</v>
      </c>
      <c r="C83" s="4" t="s">
        <v>14</v>
      </c>
      <c r="D83" s="5" t="s">
        <v>15</v>
      </c>
      <c r="E83" s="4" t="s">
        <v>16</v>
      </c>
      <c r="F83" s="6" t="s">
        <v>17</v>
      </c>
      <c r="G83" s="7">
        <v>44950</v>
      </c>
      <c r="H83" s="8" t="s">
        <v>185</v>
      </c>
      <c r="I83" s="9">
        <v>1</v>
      </c>
      <c r="J83" s="10">
        <v>105</v>
      </c>
      <c r="K83" s="10"/>
      <c r="L83" s="10">
        <f>I83*J83</f>
        <v>105</v>
      </c>
    </row>
    <row r="84" spans="1:12" x14ac:dyDescent="0.3">
      <c r="A84" s="3" t="s">
        <v>183</v>
      </c>
      <c r="B84" s="6" t="s">
        <v>186</v>
      </c>
      <c r="C84" s="4" t="s">
        <v>14</v>
      </c>
      <c r="D84" s="5" t="s">
        <v>15</v>
      </c>
      <c r="E84" s="4" t="s">
        <v>16</v>
      </c>
      <c r="F84" s="6" t="s">
        <v>17</v>
      </c>
      <c r="G84" s="7">
        <v>44950</v>
      </c>
      <c r="H84" s="8" t="s">
        <v>187</v>
      </c>
      <c r="I84" s="9">
        <v>1</v>
      </c>
      <c r="J84" s="10">
        <v>35</v>
      </c>
      <c r="K84" s="10"/>
      <c r="L84" s="10">
        <f>I84*J84</f>
        <v>35</v>
      </c>
    </row>
    <row r="85" spans="1:12" x14ac:dyDescent="0.3">
      <c r="A85" s="3" t="s">
        <v>183</v>
      </c>
      <c r="B85" s="6" t="s">
        <v>188</v>
      </c>
      <c r="C85" s="4" t="s">
        <v>14</v>
      </c>
      <c r="D85" s="5" t="s">
        <v>15</v>
      </c>
      <c r="E85" s="4" t="s">
        <v>16</v>
      </c>
      <c r="F85" s="6" t="s">
        <v>17</v>
      </c>
      <c r="G85" s="7">
        <v>44950</v>
      </c>
      <c r="H85" s="8" t="s">
        <v>189</v>
      </c>
      <c r="I85" s="9">
        <v>1</v>
      </c>
      <c r="J85" s="10">
        <v>35</v>
      </c>
      <c r="K85" s="10"/>
      <c r="L85" s="10">
        <f>I85*J85</f>
        <v>35</v>
      </c>
    </row>
    <row r="86" spans="1:12" x14ac:dyDescent="0.3">
      <c r="A86" s="3" t="s">
        <v>183</v>
      </c>
      <c r="B86" s="6" t="s">
        <v>190</v>
      </c>
      <c r="C86" s="4" t="s">
        <v>14</v>
      </c>
      <c r="D86" s="5" t="s">
        <v>15</v>
      </c>
      <c r="E86" s="4" t="s">
        <v>16</v>
      </c>
      <c r="F86" s="6" t="s">
        <v>17</v>
      </c>
      <c r="G86" s="7">
        <v>44950</v>
      </c>
      <c r="H86" s="8" t="s">
        <v>191</v>
      </c>
      <c r="I86" s="9">
        <v>1</v>
      </c>
      <c r="J86" s="10">
        <v>35</v>
      </c>
      <c r="K86" s="10"/>
      <c r="L86" s="10">
        <f>I86*J86</f>
        <v>35</v>
      </c>
    </row>
    <row r="87" spans="1:12" x14ac:dyDescent="0.3">
      <c r="A87" s="3" t="s">
        <v>183</v>
      </c>
      <c r="B87" s="6" t="s">
        <v>192</v>
      </c>
      <c r="C87" s="4" t="s">
        <v>14</v>
      </c>
      <c r="D87" s="5" t="s">
        <v>15</v>
      </c>
      <c r="E87" s="4" t="s">
        <v>16</v>
      </c>
      <c r="F87" s="6" t="s">
        <v>17</v>
      </c>
      <c r="G87" s="7">
        <v>44950</v>
      </c>
      <c r="H87" s="8" t="s">
        <v>193</v>
      </c>
      <c r="I87" s="9">
        <v>1</v>
      </c>
      <c r="J87" s="10">
        <v>35</v>
      </c>
      <c r="K87" s="10"/>
      <c r="L87" s="10">
        <f>I87*J87</f>
        <v>35</v>
      </c>
    </row>
    <row r="88" spans="1:12" x14ac:dyDescent="0.3">
      <c r="A88" s="3" t="s">
        <v>183</v>
      </c>
      <c r="B88" s="6" t="s">
        <v>194</v>
      </c>
      <c r="C88" s="4" t="s">
        <v>14</v>
      </c>
      <c r="D88" s="5" t="s">
        <v>15</v>
      </c>
      <c r="E88" s="4" t="s">
        <v>16</v>
      </c>
      <c r="F88" s="6" t="s">
        <v>17</v>
      </c>
      <c r="G88" s="7">
        <v>44950</v>
      </c>
      <c r="H88" s="8" t="s">
        <v>195</v>
      </c>
      <c r="I88" s="9">
        <v>1</v>
      </c>
      <c r="J88" s="10">
        <v>35</v>
      </c>
      <c r="K88" s="10"/>
      <c r="L88" s="10">
        <f>I88*J88</f>
        <v>35</v>
      </c>
    </row>
    <row r="89" spans="1:12" x14ac:dyDescent="0.3">
      <c r="A89" s="3" t="s">
        <v>183</v>
      </c>
      <c r="B89" s="6" t="s">
        <v>196</v>
      </c>
      <c r="C89" s="4" t="s">
        <v>14</v>
      </c>
      <c r="D89" s="5" t="s">
        <v>15</v>
      </c>
      <c r="E89" s="4" t="s">
        <v>16</v>
      </c>
      <c r="F89" s="6" t="s">
        <v>17</v>
      </c>
      <c r="G89" s="7">
        <v>44950</v>
      </c>
      <c r="H89" s="8" t="s">
        <v>197</v>
      </c>
      <c r="I89" s="9">
        <v>1</v>
      </c>
      <c r="J89" s="10">
        <v>35</v>
      </c>
      <c r="K89" s="10"/>
      <c r="L89" s="10">
        <f>I89*J89</f>
        <v>35</v>
      </c>
    </row>
    <row r="90" spans="1:12" x14ac:dyDescent="0.3">
      <c r="A90" s="3" t="s">
        <v>183</v>
      </c>
      <c r="B90" s="6" t="s">
        <v>198</v>
      </c>
      <c r="C90" s="4" t="s">
        <v>14</v>
      </c>
      <c r="D90" s="5" t="s">
        <v>15</v>
      </c>
      <c r="E90" s="4" t="s">
        <v>16</v>
      </c>
      <c r="F90" s="6" t="s">
        <v>17</v>
      </c>
      <c r="G90" s="7">
        <v>44950</v>
      </c>
      <c r="H90" s="8" t="s">
        <v>199</v>
      </c>
      <c r="I90" s="9">
        <v>1</v>
      </c>
      <c r="J90" s="10">
        <v>35</v>
      </c>
      <c r="K90" s="10"/>
      <c r="L90" s="10">
        <f>I90*J90</f>
        <v>35</v>
      </c>
    </row>
    <row r="91" spans="1:12" x14ac:dyDescent="0.3">
      <c r="A91" s="3" t="s">
        <v>183</v>
      </c>
      <c r="B91" s="6" t="s">
        <v>200</v>
      </c>
      <c r="C91" s="4" t="s">
        <v>14</v>
      </c>
      <c r="D91" s="5" t="s">
        <v>15</v>
      </c>
      <c r="E91" s="4" t="s">
        <v>16</v>
      </c>
      <c r="F91" s="6" t="s">
        <v>17</v>
      </c>
      <c r="G91" s="7">
        <v>44950</v>
      </c>
      <c r="H91" s="8" t="s">
        <v>201</v>
      </c>
      <c r="I91" s="9">
        <v>1</v>
      </c>
      <c r="J91" s="10">
        <v>35</v>
      </c>
      <c r="K91" s="10"/>
      <c r="L91" s="10">
        <f>I91*J91</f>
        <v>35</v>
      </c>
    </row>
    <row r="92" spans="1:12" x14ac:dyDescent="0.3">
      <c r="A92" s="3" t="s">
        <v>183</v>
      </c>
      <c r="B92" s="6" t="s">
        <v>202</v>
      </c>
      <c r="C92" s="4" t="s">
        <v>14</v>
      </c>
      <c r="D92" s="5" t="s">
        <v>15</v>
      </c>
      <c r="E92" s="4" t="s">
        <v>16</v>
      </c>
      <c r="F92" s="6" t="s">
        <v>17</v>
      </c>
      <c r="G92" s="7">
        <v>44950</v>
      </c>
      <c r="H92" s="8" t="s">
        <v>203</v>
      </c>
      <c r="I92" s="9">
        <v>1</v>
      </c>
      <c r="J92" s="10">
        <v>35</v>
      </c>
      <c r="K92" s="10"/>
      <c r="L92" s="10">
        <f>I92*J92</f>
        <v>35</v>
      </c>
    </row>
    <row r="93" spans="1:12" x14ac:dyDescent="0.3">
      <c r="A93" s="3" t="s">
        <v>183</v>
      </c>
      <c r="B93" s="6" t="s">
        <v>204</v>
      </c>
      <c r="C93" s="4" t="s">
        <v>56</v>
      </c>
      <c r="D93" s="5" t="s">
        <v>15</v>
      </c>
      <c r="E93" s="4" t="s">
        <v>16</v>
      </c>
      <c r="F93" s="6" t="s">
        <v>17</v>
      </c>
      <c r="G93" s="7">
        <v>44950</v>
      </c>
      <c r="H93" s="8" t="s">
        <v>205</v>
      </c>
      <c r="I93" s="9">
        <v>1</v>
      </c>
      <c r="J93" s="10">
        <v>35</v>
      </c>
      <c r="K93" s="10"/>
      <c r="L93" s="10">
        <f>I93*J93</f>
        <v>35</v>
      </c>
    </row>
    <row r="94" spans="1:12" x14ac:dyDescent="0.3">
      <c r="A94" s="3" t="s">
        <v>183</v>
      </c>
      <c r="B94" s="6" t="s">
        <v>206</v>
      </c>
      <c r="C94" s="4" t="s">
        <v>14</v>
      </c>
      <c r="D94" s="5" t="s">
        <v>15</v>
      </c>
      <c r="E94" s="4" t="s">
        <v>16</v>
      </c>
      <c r="F94" s="6" t="s">
        <v>17</v>
      </c>
      <c r="G94" s="7">
        <v>44950</v>
      </c>
      <c r="H94" s="8" t="s">
        <v>207</v>
      </c>
      <c r="I94" s="9">
        <v>1</v>
      </c>
      <c r="J94" s="10">
        <v>105</v>
      </c>
      <c r="K94" s="10"/>
      <c r="L94" s="10">
        <f>I94*J94</f>
        <v>105</v>
      </c>
    </row>
    <row r="95" spans="1:12" x14ac:dyDescent="0.3">
      <c r="A95" s="3" t="s">
        <v>183</v>
      </c>
      <c r="B95" s="6" t="s">
        <v>208</v>
      </c>
      <c r="C95" s="4" t="s">
        <v>14</v>
      </c>
      <c r="D95" s="5" t="s">
        <v>15</v>
      </c>
      <c r="E95" s="4" t="s">
        <v>16</v>
      </c>
      <c r="F95" s="6" t="s">
        <v>17</v>
      </c>
      <c r="G95" s="7">
        <v>44950</v>
      </c>
      <c r="H95" s="8" t="s">
        <v>209</v>
      </c>
      <c r="I95" s="9">
        <v>1</v>
      </c>
      <c r="J95" s="10">
        <v>105</v>
      </c>
      <c r="K95" s="10"/>
      <c r="L95" s="10">
        <f>I95*J95</f>
        <v>105</v>
      </c>
    </row>
    <row r="96" spans="1:12" x14ac:dyDescent="0.3">
      <c r="A96" s="3" t="s">
        <v>183</v>
      </c>
      <c r="B96" s="6" t="s">
        <v>210</v>
      </c>
      <c r="C96" s="4" t="s">
        <v>14</v>
      </c>
      <c r="D96" s="5" t="s">
        <v>15</v>
      </c>
      <c r="E96" s="4" t="s">
        <v>16</v>
      </c>
      <c r="F96" s="6" t="s">
        <v>17</v>
      </c>
      <c r="G96" s="7">
        <v>44950</v>
      </c>
      <c r="H96" s="8" t="s">
        <v>211</v>
      </c>
      <c r="I96" s="9">
        <v>1</v>
      </c>
      <c r="J96" s="10">
        <v>105</v>
      </c>
      <c r="K96" s="10"/>
      <c r="L96" s="10">
        <f>I96*J96</f>
        <v>105</v>
      </c>
    </row>
    <row r="97" spans="1:12" x14ac:dyDescent="0.3">
      <c r="A97" s="3" t="s">
        <v>183</v>
      </c>
      <c r="B97" s="6" t="s">
        <v>212</v>
      </c>
      <c r="C97" s="4" t="s">
        <v>14</v>
      </c>
      <c r="D97" s="5" t="s">
        <v>15</v>
      </c>
      <c r="E97" s="4" t="s">
        <v>16</v>
      </c>
      <c r="F97" s="6" t="s">
        <v>17</v>
      </c>
      <c r="G97" s="7">
        <v>44950</v>
      </c>
      <c r="H97" s="8" t="s">
        <v>213</v>
      </c>
      <c r="I97" s="9">
        <v>1</v>
      </c>
      <c r="J97" s="10">
        <v>105</v>
      </c>
      <c r="K97" s="10"/>
      <c r="L97" s="10">
        <f>I97*J97</f>
        <v>105</v>
      </c>
    </row>
    <row r="98" spans="1:12" x14ac:dyDescent="0.3">
      <c r="A98" s="3" t="s">
        <v>183</v>
      </c>
      <c r="B98" s="6" t="s">
        <v>214</v>
      </c>
      <c r="C98" s="4" t="s">
        <v>14</v>
      </c>
      <c r="D98" s="5" t="s">
        <v>15</v>
      </c>
      <c r="E98" s="4" t="s">
        <v>16</v>
      </c>
      <c r="F98" s="6" t="s">
        <v>17</v>
      </c>
      <c r="G98" s="7">
        <v>44950</v>
      </c>
      <c r="H98" s="8" t="s">
        <v>215</v>
      </c>
      <c r="I98" s="9">
        <v>1</v>
      </c>
      <c r="J98" s="10">
        <v>105</v>
      </c>
      <c r="K98" s="10"/>
      <c r="L98" s="10">
        <f>I98*J98</f>
        <v>105</v>
      </c>
    </row>
    <row r="99" spans="1:12" x14ac:dyDescent="0.3">
      <c r="A99" s="3" t="s">
        <v>183</v>
      </c>
      <c r="B99" s="6" t="s">
        <v>216</v>
      </c>
      <c r="C99" s="4" t="s">
        <v>14</v>
      </c>
      <c r="D99" s="5" t="s">
        <v>15</v>
      </c>
      <c r="E99" s="4" t="s">
        <v>16</v>
      </c>
      <c r="F99" s="6" t="s">
        <v>17</v>
      </c>
      <c r="G99" s="7">
        <v>44950</v>
      </c>
      <c r="H99" s="8" t="s">
        <v>217</v>
      </c>
      <c r="I99" s="9">
        <v>1</v>
      </c>
      <c r="J99" s="10">
        <v>105</v>
      </c>
      <c r="K99" s="10"/>
      <c r="L99" s="10">
        <f>I99*J99</f>
        <v>105</v>
      </c>
    </row>
    <row r="100" spans="1:12" x14ac:dyDescent="0.3">
      <c r="A100" s="3" t="s">
        <v>183</v>
      </c>
      <c r="B100" s="6" t="s">
        <v>218</v>
      </c>
      <c r="C100" s="4" t="s">
        <v>14</v>
      </c>
      <c r="D100" s="5" t="s">
        <v>15</v>
      </c>
      <c r="E100" s="4" t="s">
        <v>16</v>
      </c>
      <c r="F100" s="6" t="s">
        <v>17</v>
      </c>
      <c r="G100" s="7">
        <v>44950</v>
      </c>
      <c r="H100" s="8" t="s">
        <v>219</v>
      </c>
      <c r="I100" s="9">
        <v>1</v>
      </c>
      <c r="J100" s="10">
        <v>105</v>
      </c>
      <c r="K100" s="10"/>
      <c r="L100" s="10">
        <f>I100*J100</f>
        <v>105</v>
      </c>
    </row>
    <row r="101" spans="1:12" x14ac:dyDescent="0.3">
      <c r="A101" s="3" t="s">
        <v>183</v>
      </c>
      <c r="B101" s="6" t="s">
        <v>220</v>
      </c>
      <c r="C101" s="4" t="s">
        <v>14</v>
      </c>
      <c r="D101" s="5" t="s">
        <v>15</v>
      </c>
      <c r="E101" s="4" t="s">
        <v>16</v>
      </c>
      <c r="F101" s="6" t="s">
        <v>17</v>
      </c>
      <c r="G101" s="7">
        <v>44950</v>
      </c>
      <c r="H101" s="8" t="s">
        <v>221</v>
      </c>
      <c r="I101" s="9">
        <v>1</v>
      </c>
      <c r="J101" s="10">
        <v>105</v>
      </c>
      <c r="K101" s="10"/>
      <c r="L101" s="10">
        <f>I101*J101</f>
        <v>105</v>
      </c>
    </row>
    <row r="102" spans="1:12" x14ac:dyDescent="0.3">
      <c r="A102" s="3" t="s">
        <v>183</v>
      </c>
      <c r="B102" s="6" t="s">
        <v>243</v>
      </c>
      <c r="C102" s="4" t="s">
        <v>14</v>
      </c>
      <c r="D102" s="5" t="s">
        <v>15</v>
      </c>
      <c r="E102" s="4" t="s">
        <v>16</v>
      </c>
      <c r="F102" s="6" t="s">
        <v>17</v>
      </c>
      <c r="G102" s="7">
        <v>44950</v>
      </c>
      <c r="H102" s="8" t="s">
        <v>244</v>
      </c>
      <c r="I102" s="9">
        <v>1</v>
      </c>
      <c r="J102" s="10">
        <v>35</v>
      </c>
      <c r="K102" s="10"/>
      <c r="L102" s="10">
        <f>I102*J102</f>
        <v>35</v>
      </c>
    </row>
    <row r="103" spans="1:12" x14ac:dyDescent="0.3">
      <c r="A103" s="3" t="s">
        <v>222</v>
      </c>
      <c r="B103" s="6" t="s">
        <v>223</v>
      </c>
      <c r="C103" s="4" t="s">
        <v>14</v>
      </c>
      <c r="D103" s="5" t="s">
        <v>15</v>
      </c>
      <c r="E103" s="4" t="s">
        <v>16</v>
      </c>
      <c r="F103" s="6" t="s">
        <v>17</v>
      </c>
      <c r="G103" s="7">
        <v>44957</v>
      </c>
      <c r="H103" s="8" t="s">
        <v>224</v>
      </c>
      <c r="I103" s="9">
        <v>1</v>
      </c>
      <c r="J103" s="10">
        <v>105</v>
      </c>
      <c r="K103" s="10"/>
      <c r="L103" s="10">
        <f>I103*J103</f>
        <v>105</v>
      </c>
    </row>
    <row r="104" spans="1:12" x14ac:dyDescent="0.3">
      <c r="A104" s="3" t="s">
        <v>222</v>
      </c>
      <c r="B104" s="6" t="s">
        <v>225</v>
      </c>
      <c r="C104" s="4" t="s">
        <v>14</v>
      </c>
      <c r="D104" s="5" t="s">
        <v>15</v>
      </c>
      <c r="E104" s="4" t="s">
        <v>16</v>
      </c>
      <c r="F104" s="6" t="s">
        <v>17</v>
      </c>
      <c r="G104" s="7">
        <v>44957</v>
      </c>
      <c r="H104" s="8" t="s">
        <v>226</v>
      </c>
      <c r="I104" s="9">
        <v>1</v>
      </c>
      <c r="J104" s="10">
        <v>105</v>
      </c>
      <c r="K104" s="10"/>
      <c r="L104" s="10">
        <f>I104*J104</f>
        <v>105</v>
      </c>
    </row>
    <row r="105" spans="1:12" x14ac:dyDescent="0.3">
      <c r="A105" s="3" t="s">
        <v>222</v>
      </c>
      <c r="B105" s="6" t="s">
        <v>227</v>
      </c>
      <c r="C105" s="4" t="s">
        <v>14</v>
      </c>
      <c r="D105" s="5" t="s">
        <v>15</v>
      </c>
      <c r="E105" s="4" t="s">
        <v>16</v>
      </c>
      <c r="F105" s="6" t="s">
        <v>17</v>
      </c>
      <c r="G105" s="7">
        <v>44957</v>
      </c>
      <c r="H105" s="8" t="s">
        <v>228</v>
      </c>
      <c r="I105" s="9">
        <v>1</v>
      </c>
      <c r="J105" s="10">
        <v>105</v>
      </c>
      <c r="K105" s="10"/>
      <c r="L105" s="10">
        <f>I105*J105</f>
        <v>105</v>
      </c>
    </row>
    <row r="106" spans="1:12" x14ac:dyDescent="0.3">
      <c r="A106" s="3" t="s">
        <v>222</v>
      </c>
      <c r="B106" s="6" t="s">
        <v>229</v>
      </c>
      <c r="C106" s="4" t="s">
        <v>14</v>
      </c>
      <c r="D106" s="5" t="s">
        <v>15</v>
      </c>
      <c r="E106" s="4" t="s">
        <v>16</v>
      </c>
      <c r="F106" s="6" t="s">
        <v>17</v>
      </c>
      <c r="G106" s="7">
        <v>44957</v>
      </c>
      <c r="H106" s="8" t="s">
        <v>230</v>
      </c>
      <c r="I106" s="9">
        <v>1</v>
      </c>
      <c r="J106" s="10">
        <v>105</v>
      </c>
      <c r="K106" s="10"/>
      <c r="L106" s="10">
        <f>I106*J106</f>
        <v>105</v>
      </c>
    </row>
    <row r="107" spans="1:12" x14ac:dyDescent="0.3">
      <c r="A107" s="3" t="s">
        <v>222</v>
      </c>
      <c r="B107" s="6" t="s">
        <v>231</v>
      </c>
      <c r="C107" s="4" t="s">
        <v>14</v>
      </c>
      <c r="D107" s="5" t="s">
        <v>15</v>
      </c>
      <c r="E107" s="4" t="s">
        <v>16</v>
      </c>
      <c r="F107" s="6" t="s">
        <v>17</v>
      </c>
      <c r="G107" s="7">
        <v>44957</v>
      </c>
      <c r="H107" s="8" t="s">
        <v>232</v>
      </c>
      <c r="I107" s="9">
        <v>1</v>
      </c>
      <c r="J107" s="10">
        <v>105</v>
      </c>
      <c r="K107" s="10"/>
      <c r="L107" s="10">
        <f>I107*J107</f>
        <v>105</v>
      </c>
    </row>
    <row r="108" spans="1:12" x14ac:dyDescent="0.3">
      <c r="A108" s="3" t="s">
        <v>222</v>
      </c>
      <c r="B108" s="6" t="s">
        <v>233</v>
      </c>
      <c r="C108" s="4" t="s">
        <v>14</v>
      </c>
      <c r="D108" s="5" t="s">
        <v>15</v>
      </c>
      <c r="E108" s="4" t="s">
        <v>16</v>
      </c>
      <c r="F108" s="6" t="s">
        <v>17</v>
      </c>
      <c r="G108" s="7">
        <v>44957</v>
      </c>
      <c r="H108" s="8" t="s">
        <v>234</v>
      </c>
      <c r="I108" s="9">
        <v>1</v>
      </c>
      <c r="J108" s="10">
        <v>105</v>
      </c>
      <c r="K108" s="10"/>
      <c r="L108" s="10">
        <f>I108*J108</f>
        <v>105</v>
      </c>
    </row>
    <row r="109" spans="1:12" x14ac:dyDescent="0.3">
      <c r="A109" s="3" t="s">
        <v>222</v>
      </c>
      <c r="B109" s="6" t="s">
        <v>235</v>
      </c>
      <c r="C109" s="4" t="s">
        <v>14</v>
      </c>
      <c r="D109" s="5" t="s">
        <v>15</v>
      </c>
      <c r="E109" s="4" t="s">
        <v>16</v>
      </c>
      <c r="F109" s="6" t="s">
        <v>47</v>
      </c>
      <c r="G109" s="7">
        <v>44957</v>
      </c>
      <c r="H109" s="8" t="s">
        <v>236</v>
      </c>
      <c r="I109" s="9">
        <v>1</v>
      </c>
      <c r="J109" s="10">
        <v>105</v>
      </c>
      <c r="K109" s="10"/>
      <c r="L109" s="10">
        <f>I109*J109</f>
        <v>105</v>
      </c>
    </row>
    <row r="110" spans="1:12" x14ac:dyDescent="0.3">
      <c r="A110" s="3" t="s">
        <v>222</v>
      </c>
      <c r="B110" s="6" t="s">
        <v>237</v>
      </c>
      <c r="C110" s="4" t="s">
        <v>14</v>
      </c>
      <c r="D110" s="5" t="s">
        <v>15</v>
      </c>
      <c r="E110" s="4" t="s">
        <v>16</v>
      </c>
      <c r="F110" s="6" t="s">
        <v>47</v>
      </c>
      <c r="G110" s="7">
        <v>44957</v>
      </c>
      <c r="H110" s="8" t="s">
        <v>238</v>
      </c>
      <c r="I110" s="9">
        <v>1</v>
      </c>
      <c r="J110" s="10">
        <v>105</v>
      </c>
      <c r="K110" s="10"/>
      <c r="L110" s="10">
        <f>I110*J110</f>
        <v>105</v>
      </c>
    </row>
    <row r="111" spans="1:12" x14ac:dyDescent="0.3">
      <c r="A111" s="3" t="s">
        <v>222</v>
      </c>
      <c r="B111" s="6" t="s">
        <v>239</v>
      </c>
      <c r="C111" s="4" t="s">
        <v>14</v>
      </c>
      <c r="D111" s="5" t="s">
        <v>15</v>
      </c>
      <c r="E111" s="4" t="s">
        <v>16</v>
      </c>
      <c r="F111" s="6" t="s">
        <v>47</v>
      </c>
      <c r="G111" s="7">
        <v>44957</v>
      </c>
      <c r="H111" s="8" t="s">
        <v>240</v>
      </c>
      <c r="I111" s="9">
        <v>1</v>
      </c>
      <c r="J111" s="10">
        <v>105</v>
      </c>
      <c r="K111" s="10"/>
      <c r="L111" s="10">
        <f>I111*J111</f>
        <v>105</v>
      </c>
    </row>
    <row r="112" spans="1:12" x14ac:dyDescent="0.3">
      <c r="A112" s="3" t="s">
        <v>222</v>
      </c>
      <c r="B112" s="6" t="s">
        <v>241</v>
      </c>
      <c r="C112" s="4" t="s">
        <v>14</v>
      </c>
      <c r="D112" s="5" t="s">
        <v>15</v>
      </c>
      <c r="E112" s="4" t="s">
        <v>16</v>
      </c>
      <c r="F112" s="6" t="s">
        <v>47</v>
      </c>
      <c r="G112" s="7">
        <v>44957</v>
      </c>
      <c r="H112" s="8" t="s">
        <v>242</v>
      </c>
      <c r="I112" s="9">
        <v>1</v>
      </c>
      <c r="J112" s="10">
        <v>105</v>
      </c>
      <c r="K112" s="10"/>
      <c r="L112" s="10">
        <f>I112*J112</f>
        <v>105</v>
      </c>
    </row>
    <row r="113" spans="1:12" x14ac:dyDescent="0.3">
      <c r="A113" s="3" t="s">
        <v>222</v>
      </c>
      <c r="B113" s="6" t="s">
        <v>245</v>
      </c>
      <c r="C113" s="4" t="s">
        <v>14</v>
      </c>
      <c r="D113" s="5" t="s">
        <v>15</v>
      </c>
      <c r="E113" s="4" t="s">
        <v>16</v>
      </c>
      <c r="F113" s="6" t="s">
        <v>17</v>
      </c>
      <c r="G113" s="7">
        <v>44957</v>
      </c>
      <c r="H113" s="8" t="s">
        <v>246</v>
      </c>
      <c r="I113" s="9">
        <v>1</v>
      </c>
      <c r="J113" s="10">
        <v>35</v>
      </c>
      <c r="K113" s="10"/>
      <c r="L113" s="10">
        <f>I113*J113</f>
        <v>35</v>
      </c>
    </row>
    <row r="114" spans="1:12" x14ac:dyDescent="0.3">
      <c r="A114" s="3" t="s">
        <v>222</v>
      </c>
      <c r="B114" s="6" t="s">
        <v>247</v>
      </c>
      <c r="C114" s="4" t="s">
        <v>14</v>
      </c>
      <c r="D114" s="5" t="s">
        <v>15</v>
      </c>
      <c r="E114" s="4" t="s">
        <v>16</v>
      </c>
      <c r="F114" s="6" t="s">
        <v>17</v>
      </c>
      <c r="G114" s="7">
        <v>44957</v>
      </c>
      <c r="H114" s="8" t="s">
        <v>248</v>
      </c>
      <c r="I114" s="9">
        <v>1</v>
      </c>
      <c r="J114" s="10">
        <v>35</v>
      </c>
      <c r="K114" s="10"/>
      <c r="L114" s="10">
        <f>I114*J114</f>
        <v>35</v>
      </c>
    </row>
    <row r="115" spans="1:12" x14ac:dyDescent="0.3">
      <c r="A115" s="3" t="s">
        <v>222</v>
      </c>
      <c r="B115" s="6" t="s">
        <v>249</v>
      </c>
      <c r="C115" s="4" t="s">
        <v>14</v>
      </c>
      <c r="D115" s="5" t="s">
        <v>15</v>
      </c>
      <c r="E115" s="4" t="s">
        <v>16</v>
      </c>
      <c r="F115" s="6" t="s">
        <v>17</v>
      </c>
      <c r="G115" s="7">
        <v>44957</v>
      </c>
      <c r="H115" s="8" t="s">
        <v>250</v>
      </c>
      <c r="I115" s="9">
        <v>1</v>
      </c>
      <c r="J115" s="10">
        <v>35</v>
      </c>
      <c r="K115" s="10"/>
      <c r="L115" s="10">
        <f>I115*J115</f>
        <v>35</v>
      </c>
    </row>
    <row r="116" spans="1:12" x14ac:dyDescent="0.3">
      <c r="A116" s="3" t="s">
        <v>222</v>
      </c>
      <c r="B116" s="6" t="s">
        <v>251</v>
      </c>
      <c r="C116" s="4" t="s">
        <v>14</v>
      </c>
      <c r="D116" s="5" t="s">
        <v>15</v>
      </c>
      <c r="E116" s="4" t="s">
        <v>16</v>
      </c>
      <c r="F116" s="6" t="s">
        <v>17</v>
      </c>
      <c r="G116" s="7">
        <v>44957</v>
      </c>
      <c r="H116" s="8" t="s">
        <v>252</v>
      </c>
      <c r="I116" s="9">
        <v>1</v>
      </c>
      <c r="J116" s="10">
        <v>35</v>
      </c>
      <c r="K116" s="10"/>
      <c r="L116" s="10">
        <f>I116*J116</f>
        <v>35</v>
      </c>
    </row>
    <row r="117" spans="1:12" x14ac:dyDescent="0.3">
      <c r="A117" s="3" t="s">
        <v>222</v>
      </c>
      <c r="B117" s="6" t="s">
        <v>253</v>
      </c>
      <c r="C117" s="4" t="s">
        <v>14</v>
      </c>
      <c r="D117" s="5" t="s">
        <v>15</v>
      </c>
      <c r="E117" s="4" t="s">
        <v>16</v>
      </c>
      <c r="F117" s="6" t="s">
        <v>17</v>
      </c>
      <c r="G117" s="7">
        <v>44957</v>
      </c>
      <c r="H117" s="8" t="s">
        <v>254</v>
      </c>
      <c r="I117" s="9">
        <v>1</v>
      </c>
      <c r="J117" s="10">
        <v>35</v>
      </c>
      <c r="K117" s="10"/>
      <c r="L117" s="10">
        <f>I117*J117</f>
        <v>35</v>
      </c>
    </row>
    <row r="118" spans="1:12" x14ac:dyDescent="0.3">
      <c r="A118" s="3" t="s">
        <v>222</v>
      </c>
      <c r="B118" s="6" t="s">
        <v>255</v>
      </c>
      <c r="C118" s="4" t="s">
        <v>14</v>
      </c>
      <c r="D118" s="5" t="s">
        <v>15</v>
      </c>
      <c r="E118" s="4" t="s">
        <v>16</v>
      </c>
      <c r="F118" s="6" t="s">
        <v>17</v>
      </c>
      <c r="G118" s="7">
        <v>44957</v>
      </c>
      <c r="H118" s="8" t="s">
        <v>256</v>
      </c>
      <c r="I118" s="9">
        <v>1</v>
      </c>
      <c r="J118" s="10">
        <v>35</v>
      </c>
      <c r="K118" s="10"/>
      <c r="L118" s="10">
        <f>I118*J118</f>
        <v>35</v>
      </c>
    </row>
    <row r="119" spans="1:12" x14ac:dyDescent="0.3">
      <c r="A119" s="3" t="s">
        <v>258</v>
      </c>
      <c r="B119" s="6" t="s">
        <v>259</v>
      </c>
      <c r="C119" s="4" t="s">
        <v>260</v>
      </c>
      <c r="D119" s="5" t="s">
        <v>15</v>
      </c>
      <c r="E119" s="4" t="s">
        <v>257</v>
      </c>
      <c r="F119" s="6" t="s">
        <v>61</v>
      </c>
      <c r="G119" s="7">
        <v>44952</v>
      </c>
      <c r="H119" s="8" t="s">
        <v>261</v>
      </c>
      <c r="I119" s="9">
        <v>1</v>
      </c>
      <c r="J119" s="10">
        <v>35</v>
      </c>
      <c r="K119" s="10"/>
      <c r="L119" s="10">
        <f>I119*J119</f>
        <v>35</v>
      </c>
    </row>
    <row r="120" spans="1:12" x14ac:dyDescent="0.3">
      <c r="A120" s="3" t="s">
        <v>258</v>
      </c>
      <c r="B120" s="6" t="s">
        <v>262</v>
      </c>
      <c r="C120" s="4" t="s">
        <v>260</v>
      </c>
      <c r="D120" s="5" t="s">
        <v>15</v>
      </c>
      <c r="E120" s="4" t="s">
        <v>257</v>
      </c>
      <c r="F120" s="6" t="s">
        <v>61</v>
      </c>
      <c r="G120" s="7">
        <v>44952</v>
      </c>
      <c r="H120" s="8" t="s">
        <v>263</v>
      </c>
      <c r="I120" s="9">
        <v>1</v>
      </c>
      <c r="J120" s="10">
        <v>35</v>
      </c>
      <c r="K120" s="10"/>
      <c r="L120" s="10">
        <f>I120*J120</f>
        <v>35</v>
      </c>
    </row>
    <row r="121" spans="1:12" x14ac:dyDescent="0.3">
      <c r="A121" s="11" t="s">
        <v>266</v>
      </c>
      <c r="B121" s="23"/>
      <c r="C121" s="11"/>
      <c r="D121" s="11"/>
      <c r="E121" s="11"/>
      <c r="F121" s="11"/>
      <c r="G121" s="11"/>
      <c r="H121" s="12"/>
      <c r="I121" s="13">
        <f>SUM(I2:I120)</f>
        <v>119</v>
      </c>
      <c r="J121" s="14"/>
      <c r="K121" s="14"/>
      <c r="L121" s="15">
        <f>SUM(L2:L120)</f>
        <v>8575</v>
      </c>
    </row>
    <row r="122" spans="1:12" x14ac:dyDescent="0.3">
      <c r="B122" s="6"/>
      <c r="C122" s="4"/>
      <c r="D122" s="3"/>
      <c r="E122" s="4"/>
      <c r="F122" s="6"/>
      <c r="G122" s="7"/>
      <c r="H122" s="16"/>
      <c r="I122" s="9"/>
      <c r="L122" s="10"/>
    </row>
    <row r="123" spans="1:12" x14ac:dyDescent="0.3">
      <c r="H123" s="8"/>
    </row>
    <row r="124" spans="1:12" x14ac:dyDescent="0.3">
      <c r="H124" s="16"/>
      <c r="K124" s="17" t="s">
        <v>267</v>
      </c>
      <c r="L124" s="18">
        <f>L121</f>
        <v>8575</v>
      </c>
    </row>
    <row r="125" spans="1:12" x14ac:dyDescent="0.3">
      <c r="H125" s="19"/>
      <c r="K125" s="17" t="s">
        <v>268</v>
      </c>
      <c r="L125" s="18">
        <f>L124*0.18</f>
        <v>1543.5</v>
      </c>
    </row>
    <row r="126" spans="1:12" x14ac:dyDescent="0.3">
      <c r="H126" s="16"/>
      <c r="K126" s="20" t="s">
        <v>267</v>
      </c>
      <c r="L126" s="21">
        <f>L124+L125</f>
        <v>10118.5</v>
      </c>
    </row>
  </sheetData>
  <conditionalFormatting sqref="B121:B126 B1">
    <cfRule type="duplicateValues" dxfId="12" priority="8"/>
  </conditionalFormatting>
  <conditionalFormatting sqref="B121:B126">
    <cfRule type="duplicateValues" dxfId="11" priority="9"/>
  </conditionalFormatting>
  <conditionalFormatting sqref="H124:H125 H122">
    <cfRule type="duplicateValues" dxfId="10" priority="7"/>
  </conditionalFormatting>
  <conditionalFormatting sqref="H124:H126 H121:H122 H1:H118">
    <cfRule type="duplicateValues" dxfId="9" priority="10"/>
  </conditionalFormatting>
  <conditionalFormatting sqref="H121:H126 H1:H118">
    <cfRule type="duplicateValues" dxfId="8" priority="11"/>
  </conditionalFormatting>
  <conditionalFormatting sqref="B121:B126 B1:B118">
    <cfRule type="duplicateValues" dxfId="7" priority="12"/>
  </conditionalFormatting>
  <conditionalFormatting sqref="H119:H120">
    <cfRule type="duplicateValues" dxfId="6" priority="41"/>
  </conditionalFormatting>
  <conditionalFormatting sqref="H119:H120">
    <cfRule type="duplicateValues" dxfId="5" priority="42"/>
    <cfRule type="duplicateValues" dxfId="4" priority="43"/>
  </conditionalFormatting>
  <conditionalFormatting sqref="B119:B120">
    <cfRule type="duplicateValues" dxfId="3" priority="44"/>
  </conditionalFormatting>
  <conditionalFormatting sqref="B2:B118">
    <cfRule type="duplicateValues" dxfId="2" priority="69"/>
  </conditionalFormatting>
  <conditionalFormatting sqref="B1:B126">
    <cfRule type="duplicateValues" dxfId="1" priority="71"/>
    <cfRule type="duplicateValues" dxfId="0" priority="7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2023-02-23T21:45:55Z</dcterms:created>
  <dcterms:modified xsi:type="dcterms:W3CDTF">2023-02-27T17:42:15Z</dcterms:modified>
</cp:coreProperties>
</file>