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HAPAG DICIEMBRE CALLAO/"/>
    </mc:Choice>
  </mc:AlternateContent>
  <xr:revisionPtr revIDLastSave="127" documentId="8_{CD5E2E24-EB3E-431B-BC79-5C28FB23A7CA}" xr6:coauthVersionLast="47" xr6:coauthVersionMax="47" xr10:uidLastSave="{052EDCE9-3884-49FF-8D39-2A337A3B8967}"/>
  <bookViews>
    <workbookView xWindow="-108" yWindow="-108" windowWidth="23256" windowHeight="12456" xr2:uid="{5BB849E6-D1A7-4A6F-9EB0-94D1D901FEC4}"/>
  </bookViews>
  <sheets>
    <sheet name="Hoja1" sheetId="1" r:id="rId1"/>
  </sheets>
  <definedNames>
    <definedName name="_xlnm._FilterDatabase" localSheetId="0" hidden="1">Hoja1!$A$1:$L$260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0" i="1" l="1"/>
  <c r="L12" i="1"/>
  <c r="L17" i="1"/>
  <c r="L16" i="1"/>
  <c r="L15" i="1"/>
  <c r="L242" i="1"/>
  <c r="L228" i="1"/>
  <c r="L227" i="1"/>
  <c r="L226" i="1"/>
  <c r="L225" i="1"/>
  <c r="L219" i="1"/>
  <c r="L218" i="1"/>
  <c r="L217" i="1"/>
  <c r="L224" i="1"/>
  <c r="L222" i="1"/>
  <c r="L221" i="1"/>
  <c r="L220" i="1"/>
  <c r="L130" i="1"/>
  <c r="L32" i="1"/>
  <c r="L97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6" i="1"/>
  <c r="L195" i="1"/>
  <c r="L194" i="1"/>
  <c r="L193" i="1"/>
  <c r="L182" i="1"/>
  <c r="L181" i="1"/>
  <c r="L180" i="1"/>
  <c r="L179" i="1"/>
  <c r="L178" i="1"/>
  <c r="L172" i="1"/>
  <c r="L171" i="1"/>
  <c r="L170" i="1"/>
  <c r="L169" i="1"/>
  <c r="L168" i="1"/>
  <c r="L167" i="1"/>
  <c r="L166" i="1"/>
  <c r="L165" i="1"/>
  <c r="L164" i="1"/>
  <c r="L163" i="1"/>
  <c r="L34" i="1"/>
  <c r="L24" i="1"/>
  <c r="L21" i="1"/>
  <c r="L20" i="1"/>
  <c r="L19" i="1"/>
  <c r="L18" i="1"/>
  <c r="L14" i="1"/>
  <c r="L13" i="1"/>
  <c r="L11" i="1"/>
  <c r="L4" i="1"/>
  <c r="L212" i="1"/>
  <c r="L199" i="1"/>
  <c r="L198" i="1"/>
  <c r="L140" i="1"/>
  <c r="L139" i="1"/>
  <c r="L95" i="1"/>
  <c r="L90" i="1"/>
  <c r="L30" i="1"/>
  <c r="L29" i="1"/>
  <c r="L28" i="1"/>
  <c r="L27" i="1"/>
  <c r="L131" i="1"/>
  <c r="L129" i="1"/>
  <c r="L128" i="1"/>
  <c r="L127" i="1"/>
  <c r="L99" i="1"/>
  <c r="L76" i="1"/>
  <c r="L75" i="1"/>
  <c r="L74" i="1"/>
  <c r="L72" i="1"/>
  <c r="L71" i="1"/>
  <c r="L70" i="1"/>
  <c r="L65" i="1"/>
  <c r="L64" i="1"/>
  <c r="L63" i="1"/>
  <c r="L3" i="1"/>
  <c r="L77" i="1"/>
  <c r="L89" i="1"/>
  <c r="L88" i="1"/>
  <c r="L87" i="1"/>
  <c r="L86" i="1"/>
  <c r="L85" i="1"/>
  <c r="L84" i="1"/>
  <c r="L83" i="1"/>
  <c r="L82" i="1"/>
  <c r="L81" i="1"/>
  <c r="L80" i="1"/>
  <c r="L79" i="1"/>
  <c r="L78" i="1"/>
  <c r="L259" i="1"/>
  <c r="L256" i="1"/>
  <c r="L255" i="1"/>
  <c r="L254" i="1"/>
  <c r="L253" i="1"/>
  <c r="L252" i="1"/>
  <c r="L251" i="1"/>
  <c r="L250" i="1"/>
  <c r="L249" i="1"/>
  <c r="L257" i="1"/>
  <c r="L258" i="1"/>
  <c r="L197" i="1"/>
  <c r="L192" i="1"/>
  <c r="L191" i="1"/>
  <c r="L190" i="1"/>
  <c r="L189" i="1"/>
  <c r="L188" i="1"/>
  <c r="L187" i="1"/>
  <c r="L186" i="1"/>
  <c r="L185" i="1"/>
  <c r="L184" i="1"/>
  <c r="L183" i="1"/>
  <c r="L177" i="1"/>
  <c r="L176" i="1"/>
  <c r="L175" i="1"/>
  <c r="L174" i="1"/>
  <c r="L17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38" i="1"/>
  <c r="L137" i="1"/>
  <c r="L136" i="1"/>
  <c r="L135" i="1"/>
  <c r="L134" i="1"/>
  <c r="L133" i="1"/>
  <c r="L132" i="1"/>
  <c r="L93" i="1"/>
  <c r="L26" i="1"/>
  <c r="L25" i="1"/>
  <c r="L245" i="1"/>
  <c r="L244" i="1"/>
  <c r="L246" i="1"/>
  <c r="L247" i="1"/>
  <c r="L248" i="1"/>
  <c r="L243" i="1"/>
  <c r="L94" i="1"/>
  <c r="L73" i="1"/>
  <c r="L69" i="1"/>
  <c r="L68" i="1"/>
  <c r="L67" i="1"/>
  <c r="L66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23" i="1"/>
  <c r="L6" i="1"/>
  <c r="L5" i="1"/>
  <c r="L9" i="1"/>
  <c r="L22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92" i="1"/>
  <c r="L91" i="1"/>
  <c r="L10" i="1"/>
  <c r="L8" i="1"/>
  <c r="L7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8" i="1"/>
  <c r="L33" i="1"/>
  <c r="L31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16" i="1"/>
  <c r="L215" i="1"/>
  <c r="L214" i="1"/>
  <c r="L213" i="1"/>
  <c r="L223" i="1"/>
  <c r="L96" i="1"/>
  <c r="L2" i="1"/>
  <c r="L260" i="1" l="1"/>
  <c r="L263" i="1" s="1"/>
  <c r="L264" i="1" s="1"/>
  <c r="L265" i="1" s="1"/>
</calcChain>
</file>

<file path=xl/sharedStrings.xml><?xml version="1.0" encoding="utf-8"?>
<sst xmlns="http://schemas.openxmlformats.org/spreadsheetml/2006/main" count="1822" uniqueCount="587">
  <si>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</si>
  <si>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</si>
  <si>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</si>
  <si>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</si>
  <si>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</si>
  <si>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</si>
  <si>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</si>
  <si>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</si>
  <si>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</si>
  <si>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</si>
  <si>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</si>
  <si>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</si>
  <si>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UVAS</t>
  </si>
  <si>
    <t>HAPAG LLOYD</t>
  </si>
  <si>
    <t>PAITA</t>
  </si>
  <si>
    <t>PHILADELPHIA</t>
  </si>
  <si>
    <t>CALLAO EXPRESS 2240N</t>
  </si>
  <si>
    <t>PORT-19884-22</t>
  </si>
  <si>
    <t>ARANDANOS</t>
  </si>
  <si>
    <t>CALLAO</t>
  </si>
  <si>
    <t>ROTTERDAM</t>
  </si>
  <si>
    <t>HLCULI3221110165</t>
  </si>
  <si>
    <t>CAPE PIONEER 0001N</t>
  </si>
  <si>
    <t>PORT-21821-22</t>
  </si>
  <si>
    <t>CABALLA CONGELADA</t>
  </si>
  <si>
    <t>ABIDJAN</t>
  </si>
  <si>
    <t>HLCULI3221220488</t>
  </si>
  <si>
    <t>PORT-23221-22</t>
  </si>
  <si>
    <t>HLCULI3221234610</t>
  </si>
  <si>
    <t>PORT-23131-22</t>
  </si>
  <si>
    <t>HLCULI3221236436</t>
  </si>
  <si>
    <t>PORT-23132-22</t>
  </si>
  <si>
    <t>HLCULI3221236447</t>
  </si>
  <si>
    <t>PORT-23133-22</t>
  </si>
  <si>
    <t>HLCULI3221236458</t>
  </si>
  <si>
    <t>PORT-23134-22</t>
  </si>
  <si>
    <t>HLCULI3221236470</t>
  </si>
  <si>
    <t>PORT-23246-22</t>
  </si>
  <si>
    <t>HLCULI3221238928</t>
  </si>
  <si>
    <t>PORT-23247-22</t>
  </si>
  <si>
    <t>HLCULI3221238940</t>
  </si>
  <si>
    <t>PORT-23248-22</t>
  </si>
  <si>
    <t>HLCULI3221238950</t>
  </si>
  <si>
    <t>PORT-23249-22</t>
  </si>
  <si>
    <t>HLCULI3221238983</t>
  </si>
  <si>
    <t>PORT-23250-22</t>
  </si>
  <si>
    <t>HLCULI3221239000</t>
  </si>
  <si>
    <t>PORT-23251-22</t>
  </si>
  <si>
    <t>HLCULI3221239010</t>
  </si>
  <si>
    <t>PORT-23252-22</t>
  </si>
  <si>
    <t>HLCULI3221240882</t>
  </si>
  <si>
    <t>PORT-23253-22</t>
  </si>
  <si>
    <t>HLCULI3221240893</t>
  </si>
  <si>
    <t>PORT-23254-22</t>
  </si>
  <si>
    <t>HLCULI3221240911</t>
  </si>
  <si>
    <t>PORT-23307-22</t>
  </si>
  <si>
    <t>HLCULI3221235243</t>
  </si>
  <si>
    <t>PORT-23308-22</t>
  </si>
  <si>
    <t>HLCULI3221235254</t>
  </si>
  <si>
    <t>PORT-23309-22</t>
  </si>
  <si>
    <t>HLCULI3221235265</t>
  </si>
  <si>
    <t>PORT-23310-22</t>
  </si>
  <si>
    <t>HLCULI3221235276</t>
  </si>
  <si>
    <t>CAUTIN 2248W</t>
  </si>
  <si>
    <t>PORT-21172-22</t>
  </si>
  <si>
    <t>HARINA DE PESCADO EN CNTR</t>
  </si>
  <si>
    <t>HUANGPU</t>
  </si>
  <si>
    <t>HLCULI3221218060</t>
  </si>
  <si>
    <t>PORT-21280-22</t>
  </si>
  <si>
    <t>SHANGHAI</t>
  </si>
  <si>
    <t>HLCULI3221235729</t>
  </si>
  <si>
    <t>CMA CGM ARKANSAS 2244N</t>
  </si>
  <si>
    <t>PORT-21878-22</t>
  </si>
  <si>
    <t>HLCULI3221209201</t>
  </si>
  <si>
    <t>PORT-21880-22</t>
  </si>
  <si>
    <t>HLCULI3221209022</t>
  </si>
  <si>
    <t>PORT-21881-22</t>
  </si>
  <si>
    <t>HLCULI3221209106</t>
  </si>
  <si>
    <t>PORT-21882-22</t>
  </si>
  <si>
    <t>HLCULI3221209278</t>
  </si>
  <si>
    <t>PORT-21883-22</t>
  </si>
  <si>
    <t>HLCULI3221206108</t>
  </si>
  <si>
    <t>PORT-21884-22</t>
  </si>
  <si>
    <t>HLCULI3221209117</t>
  </si>
  <si>
    <t>PORT-21885-22</t>
  </si>
  <si>
    <t>HLCULI3221206120</t>
  </si>
  <si>
    <t>PORT-21886-22</t>
  </si>
  <si>
    <t>HLCULI3221206130</t>
  </si>
  <si>
    <t>PORT-21888-22</t>
  </si>
  <si>
    <t>HLCULI3221206152</t>
  </si>
  <si>
    <t>PORT-21889-22</t>
  </si>
  <si>
    <t>HLCULI3221209150</t>
  </si>
  <si>
    <t>PORT-21890-22</t>
  </si>
  <si>
    <t>HLCULI3221206203</t>
  </si>
  <si>
    <t>PORT-21891-22</t>
  </si>
  <si>
    <t>HLCULI3221209172</t>
  </si>
  <si>
    <t>PORT-21892-22</t>
  </si>
  <si>
    <t>HLCULI3221206247</t>
  </si>
  <si>
    <t>PORT-21893-22</t>
  </si>
  <si>
    <t>HLCULI3221206258</t>
  </si>
  <si>
    <t>PORT-20301-22</t>
  </si>
  <si>
    <t>POTA CONGELADA</t>
  </si>
  <si>
    <t>HLCULI3221153740</t>
  </si>
  <si>
    <t>PORT-20303-22</t>
  </si>
  <si>
    <t>HLCULI3221153783</t>
  </si>
  <si>
    <t>PORT-20305-22</t>
  </si>
  <si>
    <t>VIGO</t>
  </si>
  <si>
    <t>HLCULI3221158447</t>
  </si>
  <si>
    <t>PORT-21549-22</t>
  </si>
  <si>
    <t>HLCULI3221213000</t>
  </si>
  <si>
    <t>PORT-21550-22</t>
  </si>
  <si>
    <t>HLCULI3221212951</t>
  </si>
  <si>
    <t>PORT-21894-22</t>
  </si>
  <si>
    <t>LISBOA</t>
  </si>
  <si>
    <t>HLCULI3221209373</t>
  </si>
  <si>
    <t>PORT-21895-22</t>
  </si>
  <si>
    <t>HLCULI3221209395</t>
  </si>
  <si>
    <t>PORT-21896-22</t>
  </si>
  <si>
    <t>HLCULI3221209413</t>
  </si>
  <si>
    <t>PORT-21916-22</t>
  </si>
  <si>
    <t>HLCULI3221208867</t>
  </si>
  <si>
    <t>PORT-21917-22</t>
  </si>
  <si>
    <t>HLCULI3221208878</t>
  </si>
  <si>
    <t>PORT-21918-22</t>
  </si>
  <si>
    <t>HLCULI3221208907</t>
  </si>
  <si>
    <t>PORT-21919-22</t>
  </si>
  <si>
    <t>HLCULI3221208929</t>
  </si>
  <si>
    <t>PORT-21920-22</t>
  </si>
  <si>
    <t>HLCULI3221209424</t>
  </si>
  <si>
    <t>PORT-21944-22</t>
  </si>
  <si>
    <t>HLCULI3221207864</t>
  </si>
  <si>
    <t>PORT-21945-22</t>
  </si>
  <si>
    <t>HLCULI3221207897</t>
  </si>
  <si>
    <t>PORT-21946-22</t>
  </si>
  <si>
    <t>HLCULI3221207915</t>
  </si>
  <si>
    <t>PORT-21947-22</t>
  </si>
  <si>
    <t>HLCULI3221207926</t>
  </si>
  <si>
    <t>PORT-21948-22</t>
  </si>
  <si>
    <t>HLCULI3221208008</t>
  </si>
  <si>
    <t>PORT-21949-22</t>
  </si>
  <si>
    <t>HLCULI3221208041</t>
  </si>
  <si>
    <t>COCHRANE 2246W</t>
  </si>
  <si>
    <t>PORT-20631-22</t>
  </si>
  <si>
    <t>HLCULI3221212498</t>
  </si>
  <si>
    <t>COSCO SHIPPING VOLGA  2243N</t>
  </si>
  <si>
    <t>PORT-20304-22</t>
  </si>
  <si>
    <t>HLCULI3221154245</t>
  </si>
  <si>
    <t>COSCO SHIPPING VOLGA 2243N</t>
  </si>
  <si>
    <t>PORT-20270-22</t>
  </si>
  <si>
    <t>HLCULI3221149823</t>
  </si>
  <si>
    <t>PORT-20273-22</t>
  </si>
  <si>
    <t>TEMA</t>
  </si>
  <si>
    <t>HLCULI3221151236</t>
  </si>
  <si>
    <t>PORT-20707-22</t>
  </si>
  <si>
    <t>HLCULI3221164314</t>
  </si>
  <si>
    <t>PORT-21333-22</t>
  </si>
  <si>
    <t>HLCULI3221158425</t>
  </si>
  <si>
    <t>PORT-21334-22</t>
  </si>
  <si>
    <t>HLCULI3221158626</t>
  </si>
  <si>
    <t>PORT-21335-22</t>
  </si>
  <si>
    <t>HLCULI3221158787</t>
  </si>
  <si>
    <t>PORT-21336-22</t>
  </si>
  <si>
    <t>HLCULI3221158827</t>
  </si>
  <si>
    <t>PORT-21337-22</t>
  </si>
  <si>
    <t>HLCULI3221158849</t>
  </si>
  <si>
    <t>PORT-21340-22</t>
  </si>
  <si>
    <t>HLCULI3221158860</t>
  </si>
  <si>
    <t>PORT-21341-22</t>
  </si>
  <si>
    <t>HLCULI3221158933</t>
  </si>
  <si>
    <t>PORT-21342-22</t>
  </si>
  <si>
    <t>HLCULI3221157985</t>
  </si>
  <si>
    <t>PORT-21344-22</t>
  </si>
  <si>
    <t>HLCULI3221158202</t>
  </si>
  <si>
    <t>PORT-21345-22</t>
  </si>
  <si>
    <t>HLCULI3221158213</t>
  </si>
  <si>
    <t>PORT-21346-22</t>
  </si>
  <si>
    <t>HLCULI3221158235</t>
  </si>
  <si>
    <t>PORT-21347-22</t>
  </si>
  <si>
    <t>HLCULI3221158257</t>
  </si>
  <si>
    <t>PORT-21348-22</t>
  </si>
  <si>
    <t>HLCULI3221158290</t>
  </si>
  <si>
    <t>PORT-21349-22</t>
  </si>
  <si>
    <t>HLCULI3221158308</t>
  </si>
  <si>
    <t>PORT-21350-22</t>
  </si>
  <si>
    <t>HLCULI3221158988</t>
  </si>
  <si>
    <t>PORT-21351-22</t>
  </si>
  <si>
    <t>HLCULI3221159004</t>
  </si>
  <si>
    <t>PORT-21352-22</t>
  </si>
  <si>
    <t>HLCULI3221159015</t>
  </si>
  <si>
    <t>PORT-21353-22</t>
  </si>
  <si>
    <t>HLCULI3221159059</t>
  </si>
  <si>
    <t>PORT-21354-22</t>
  </si>
  <si>
    <t>HLCULI3221159060</t>
  </si>
  <si>
    <t>PORT-21355-22</t>
  </si>
  <si>
    <t>HLCULI3221159110</t>
  </si>
  <si>
    <t>PORT-21357-22</t>
  </si>
  <si>
    <t>HLCULI3221159154</t>
  </si>
  <si>
    <t>PORT-21358-22</t>
  </si>
  <si>
    <t>HLCULI3221159176</t>
  </si>
  <si>
    <t>PORT-21359-22</t>
  </si>
  <si>
    <t>HLCULI3221159216</t>
  </si>
  <si>
    <t>PORT-21362-22</t>
  </si>
  <si>
    <t>HLCULI3221159483</t>
  </si>
  <si>
    <t>PORT-21363-22</t>
  </si>
  <si>
    <t>HLCULI3221159512</t>
  </si>
  <si>
    <t>PORT-21369-22</t>
  </si>
  <si>
    <t>HLCULI3221164961</t>
  </si>
  <si>
    <t>PORT-21371-22</t>
  </si>
  <si>
    <t>HLCULI3221164972</t>
  </si>
  <si>
    <t>PORT-21372-22</t>
  </si>
  <si>
    <t>HLCULI3221165423</t>
  </si>
  <si>
    <t>PORT-21400-22</t>
  </si>
  <si>
    <t>HLCULI3221153750</t>
  </si>
  <si>
    <t>PORT-21402-22</t>
  </si>
  <si>
    <t>HLCULI3221153801</t>
  </si>
  <si>
    <t>PORT-21403-22</t>
  </si>
  <si>
    <t>HLCULI3221153834</t>
  </si>
  <si>
    <t>PORT-21404-22</t>
  </si>
  <si>
    <t>HLCULI3221153845</t>
  </si>
  <si>
    <t>PORT-21414-22</t>
  </si>
  <si>
    <t>HLCULI3221164369</t>
  </si>
  <si>
    <t>PORT-21800-22</t>
  </si>
  <si>
    <t>HLCULI3221202648</t>
  </si>
  <si>
    <t>PORT-23325-22</t>
  </si>
  <si>
    <t>PALTA</t>
  </si>
  <si>
    <t>MALAGA</t>
  </si>
  <si>
    <t>HLCULI3221152780</t>
  </si>
  <si>
    <t>EMMA A 250 N</t>
  </si>
  <si>
    <t>PORTP-20910-22</t>
  </si>
  <si>
    <t>PESCADO CONGELADO EN CNTR</t>
  </si>
  <si>
    <t>QINGDAO</t>
  </si>
  <si>
    <t>HLCULI3221206912</t>
  </si>
  <si>
    <t>EMMA A 250N</t>
  </si>
  <si>
    <t>PORTP-20898-22</t>
  </si>
  <si>
    <t>BANGKOK</t>
  </si>
  <si>
    <t>HLCULI3221206649</t>
  </si>
  <si>
    <t>GEMLIK EXPRESS 249N</t>
  </si>
  <si>
    <t>PORTP-20633-22</t>
  </si>
  <si>
    <t>HLCULI3221164285</t>
  </si>
  <si>
    <t>PORTP-20274-22</t>
  </si>
  <si>
    <t>PUERTO QUETZAL</t>
  </si>
  <si>
    <t>HLCULI3221151598</t>
  </si>
  <si>
    <t>PORTP-20586-22</t>
  </si>
  <si>
    <t>HLCULI3221164208</t>
  </si>
  <si>
    <t xml:space="preserve">GUAYAQUIL EXPRESS 2245N </t>
  </si>
  <si>
    <t>PORT-20825-22</t>
  </si>
  <si>
    <t>HLCULI3221217023</t>
  </si>
  <si>
    <t>PORT-20826-22</t>
  </si>
  <si>
    <t>HLCULI3221217966</t>
  </si>
  <si>
    <t>PORT-21795-22</t>
  </si>
  <si>
    <t>HLCULI3221218472</t>
  </si>
  <si>
    <t>PORT-22521-22</t>
  </si>
  <si>
    <t>HLCULI3221217184</t>
  </si>
  <si>
    <t>PORT-22523-22</t>
  </si>
  <si>
    <t>HLCULI3221217195</t>
  </si>
  <si>
    <t>PORT-22524-22</t>
  </si>
  <si>
    <t>HLCULI3221217202</t>
  </si>
  <si>
    <t>PORT-22525-22</t>
  </si>
  <si>
    <t>HLCULI3221217213</t>
  </si>
  <si>
    <t>PORT-22526-22</t>
  </si>
  <si>
    <t>HLCULI3221217235</t>
  </si>
  <si>
    <t>PORT-22527-22</t>
  </si>
  <si>
    <t>HLCULI3221219888</t>
  </si>
  <si>
    <t>PORT-22528-22</t>
  </si>
  <si>
    <t>HLCULI3221219899</t>
  </si>
  <si>
    <t>PORT-22543-22</t>
  </si>
  <si>
    <t>HLCULI3221218132</t>
  </si>
  <si>
    <t>PORT-22544-22</t>
  </si>
  <si>
    <t>HLCULI3221218143</t>
  </si>
  <si>
    <t>PORT-22545-22</t>
  </si>
  <si>
    <t>HLCULI3221218154</t>
  </si>
  <si>
    <t>PORT-22549-22</t>
  </si>
  <si>
    <t>HLCULI3221218249</t>
  </si>
  <si>
    <t>PORT-22550-22</t>
  </si>
  <si>
    <t>HLCULI3221218250</t>
  </si>
  <si>
    <t>PORT-22551-22</t>
  </si>
  <si>
    <t>HLCULI3221218260</t>
  </si>
  <si>
    <t>PORT-22552-22</t>
  </si>
  <si>
    <t>HLCULI3221218271</t>
  </si>
  <si>
    <t>PORT-22553-22</t>
  </si>
  <si>
    <t>HLCULI3221218282</t>
  </si>
  <si>
    <t>PORT-22554-22</t>
  </si>
  <si>
    <t>HLCULI3221218293</t>
  </si>
  <si>
    <t>PORT-22555-22</t>
  </si>
  <si>
    <t>HLCULI3221218300</t>
  </si>
  <si>
    <t>PORT-22559-22</t>
  </si>
  <si>
    <t>HLCULI3221220053</t>
  </si>
  <si>
    <t>PORT-22560-22</t>
  </si>
  <si>
    <t>HLCULI3221227550</t>
  </si>
  <si>
    <t>PORT-22561-22</t>
  </si>
  <si>
    <t>HLCULI3221227593</t>
  </si>
  <si>
    <t>PORT-22564-22</t>
  </si>
  <si>
    <t>HLCULI3221227611</t>
  </si>
  <si>
    <t>PORT-22565-22</t>
  </si>
  <si>
    <t>HLCULI3221227633</t>
  </si>
  <si>
    <t>PORT-22567-22</t>
  </si>
  <si>
    <t>HLCULI3221227699</t>
  </si>
  <si>
    <t>PORT-22568-22</t>
  </si>
  <si>
    <t>HLCULI3221227717</t>
  </si>
  <si>
    <t>PORT-22569-22</t>
  </si>
  <si>
    <t>HLCULI3221230513</t>
  </si>
  <si>
    <t>PORT-22570-22</t>
  </si>
  <si>
    <t>HLCULI3221230524</t>
  </si>
  <si>
    <t>PORT-22571-22</t>
  </si>
  <si>
    <t>HLCULI3221230546</t>
  </si>
  <si>
    <t>PORT-22648-22</t>
  </si>
  <si>
    <t>HOUSTON</t>
  </si>
  <si>
    <t>HLCULI3221220170</t>
  </si>
  <si>
    <t>PORT-22649-22</t>
  </si>
  <si>
    <t>HLCULI3221220181</t>
  </si>
  <si>
    <t>PORT-22662-22</t>
  </si>
  <si>
    <t>HLCULI3221219230</t>
  </si>
  <si>
    <t>PORT-22663-22</t>
  </si>
  <si>
    <t>HLCULI3221219263</t>
  </si>
  <si>
    <t>PORT-22665-22</t>
  </si>
  <si>
    <t>HLCULI3221219380</t>
  </si>
  <si>
    <t>PORT-22666-22</t>
  </si>
  <si>
    <t>HLCULI3221219241</t>
  </si>
  <si>
    <t>PORT-22669-22</t>
  </si>
  <si>
    <t>HLCULI3221219219</t>
  </si>
  <si>
    <t>PORT-22689-22</t>
  </si>
  <si>
    <t>SAVANAH</t>
  </si>
  <si>
    <t>HLCULI3221221670</t>
  </si>
  <si>
    <t>PORT-22690-22</t>
  </si>
  <si>
    <t>HLCULI3221221692</t>
  </si>
  <si>
    <t>PORT-22691-22</t>
  </si>
  <si>
    <t>HLCULI3221221700</t>
  </si>
  <si>
    <t>PORT-22692-22</t>
  </si>
  <si>
    <t>HLCULI3221221710</t>
  </si>
  <si>
    <t>PORT-22694-22</t>
  </si>
  <si>
    <t>HLCULI3221221721</t>
  </si>
  <si>
    <t>PORT-22695-22</t>
  </si>
  <si>
    <t>HLCULI3221221732</t>
  </si>
  <si>
    <t>PORT-22696-22</t>
  </si>
  <si>
    <t>HLCULI3221221743</t>
  </si>
  <si>
    <t>PORT-22699-22</t>
  </si>
  <si>
    <t>HLCULI3221227147</t>
  </si>
  <si>
    <t>PORT-22700-22</t>
  </si>
  <si>
    <t>HLCULI3221227191</t>
  </si>
  <si>
    <t>PORT-22702-22</t>
  </si>
  <si>
    <t>HLCULI3221227170</t>
  </si>
  <si>
    <t>PORT-22712-22</t>
  </si>
  <si>
    <t>HLCULI3221229110</t>
  </si>
  <si>
    <t>IZMIT EXPRESS 251N</t>
  </si>
  <si>
    <t>PORTP-21875-22</t>
  </si>
  <si>
    <t>HLCULI3221221911</t>
  </si>
  <si>
    <t>PORTP-21865-22</t>
  </si>
  <si>
    <t>KAOHSIUNG (TAIWAN)</t>
  </si>
  <si>
    <t>HLCULI3221221280</t>
  </si>
  <si>
    <t>PORTP-21279-22</t>
  </si>
  <si>
    <t>HLCULI3221211390</t>
  </si>
  <si>
    <t>PORTP-21283-22</t>
  </si>
  <si>
    <t>HLCULI3221211430</t>
  </si>
  <si>
    <t>PORTP-21331-22</t>
  </si>
  <si>
    <t>HLCULI3221212421</t>
  </si>
  <si>
    <t>PORTP-21339-22</t>
  </si>
  <si>
    <t>HLCULI3221212487</t>
  </si>
  <si>
    <t>PORTP-21773-22</t>
  </si>
  <si>
    <t>HLCULI3221214555</t>
  </si>
  <si>
    <t>MERSIN EXPRESS 252N</t>
  </si>
  <si>
    <t>PORTP-21807-22</t>
  </si>
  <si>
    <t>LOS ANGELES</t>
  </si>
  <si>
    <t>HLCULI3221219570</t>
  </si>
  <si>
    <t>PORTP-21808-22</t>
  </si>
  <si>
    <t>HLCULI3221219738</t>
  </si>
  <si>
    <t>PORTP-21834-22</t>
  </si>
  <si>
    <t>HLCULI3221220422</t>
  </si>
  <si>
    <t>PORTP-21962-22</t>
  </si>
  <si>
    <t>MANZANILLO</t>
  </si>
  <si>
    <t>HLCULI3221223716</t>
  </si>
  <si>
    <t>MSC ANTONELLA  FZ 244 R</t>
  </si>
  <si>
    <t>PORT-21428-22</t>
  </si>
  <si>
    <t>ENSENADA</t>
  </si>
  <si>
    <t>HLCULI3221205909</t>
  </si>
  <si>
    <t>PORT-21429-22</t>
  </si>
  <si>
    <t>HLCULI3221205942</t>
  </si>
  <si>
    <t>PORT-21431-22</t>
  </si>
  <si>
    <t>HLCULI3221205997</t>
  </si>
  <si>
    <t>PORT-21432-22</t>
  </si>
  <si>
    <t>HLCULI3221205986</t>
  </si>
  <si>
    <t>PORT-21433-22</t>
  </si>
  <si>
    <t>HLCULI3221207100</t>
  </si>
  <si>
    <t>PORT-21434-22</t>
  </si>
  <si>
    <t>HLCULI3221207133</t>
  </si>
  <si>
    <t>PORT-21435-22</t>
  </si>
  <si>
    <t>HLCULI3221207155</t>
  </si>
  <si>
    <t>PORT-21436-22</t>
  </si>
  <si>
    <t>HLCULI3221207122</t>
  </si>
  <si>
    <t>PORT-21437-22</t>
  </si>
  <si>
    <t>HLCULI3221208951</t>
  </si>
  <si>
    <t>PORT-21438-22</t>
  </si>
  <si>
    <t>HLCULI3221208984</t>
  </si>
  <si>
    <t>PORT-21439-22</t>
  </si>
  <si>
    <t>HLCULI3221210024</t>
  </si>
  <si>
    <t>PORT-21440-22</t>
  </si>
  <si>
    <t>HLCULI3221210035</t>
  </si>
  <si>
    <t>MSC ANTONELLA  FZ 244A</t>
  </si>
  <si>
    <t>PORT-21427-22</t>
  </si>
  <si>
    <t>HLCULI3221205891</t>
  </si>
  <si>
    <t xml:space="preserve">MSC ANTONELLA  FZ244R  </t>
  </si>
  <si>
    <t>PORT-20194-22</t>
  </si>
  <si>
    <t>HLCULI3221149210</t>
  </si>
  <si>
    <t>PORT-21396-22</t>
  </si>
  <si>
    <t>HLCULI3221158140</t>
  </si>
  <si>
    <t>PORT-21397-22</t>
  </si>
  <si>
    <t>HLCULI3221158151</t>
  </si>
  <si>
    <t>PORT-21398-22</t>
  </si>
  <si>
    <t>HLCULI3221158162</t>
  </si>
  <si>
    <t>PORT-21409-22</t>
  </si>
  <si>
    <t>HLCULI3221163779</t>
  </si>
  <si>
    <t>PORT-21410-22</t>
  </si>
  <si>
    <t>HLCULI3221163780</t>
  </si>
  <si>
    <t>PORT-21411-22</t>
  </si>
  <si>
    <t>HLCULI3221163790</t>
  </si>
  <si>
    <t>PORT-21416-22</t>
  </si>
  <si>
    <t>HLCULI3221154457</t>
  </si>
  <si>
    <t>PORT-21417-22</t>
  </si>
  <si>
    <t>HLCULI3221154480</t>
  </si>
  <si>
    <t>PORT-21418-22</t>
  </si>
  <si>
    <t>HLCULI3221154479</t>
  </si>
  <si>
    <t>MSC JEWEL  FA247R</t>
  </si>
  <si>
    <t>PORT-21879-22</t>
  </si>
  <si>
    <t>HLCULI3221216773</t>
  </si>
  <si>
    <t>PORT-21969-22</t>
  </si>
  <si>
    <t>BUSAN</t>
  </si>
  <si>
    <t>HLCULI3221217776</t>
  </si>
  <si>
    <t>PORT-21970-22</t>
  </si>
  <si>
    <t>HLCULI3221217827</t>
  </si>
  <si>
    <t>PORT-21971-22</t>
  </si>
  <si>
    <t>HLCULI3221217850</t>
  </si>
  <si>
    <t>MSC RAPALLO 0002W</t>
  </si>
  <si>
    <t>PORT-22520-22</t>
  </si>
  <si>
    <t>HLCULI3221222819</t>
  </si>
  <si>
    <t>MSC RAPALLO FA249R</t>
  </si>
  <si>
    <t>PORT-20846-22</t>
  </si>
  <si>
    <t>HLCULI3221221290</t>
  </si>
  <si>
    <t>PORT-20847-22</t>
  </si>
  <si>
    <t>HLCULI3221223380</t>
  </si>
  <si>
    <t>PORT-21022-22</t>
  </si>
  <si>
    <t>HLCULI3221225777</t>
  </si>
  <si>
    <t>PORT-21025-22</t>
  </si>
  <si>
    <t>HLCULI3221237060</t>
  </si>
  <si>
    <t>PORT-21530-22</t>
  </si>
  <si>
    <t>HLCULI3221233070</t>
  </si>
  <si>
    <t>PORT-21815-22</t>
  </si>
  <si>
    <t>HLCULI3221232530</t>
  </si>
  <si>
    <t>PORT-22529-22</t>
  </si>
  <si>
    <t>HLCULI3221217385</t>
  </si>
  <si>
    <t>PORT-22538-22</t>
  </si>
  <si>
    <t>HLCULI3221223939</t>
  </si>
  <si>
    <t>PORT-22713-22</t>
  </si>
  <si>
    <t>HLCULI3221231582</t>
  </si>
  <si>
    <t>PORT-22715-22</t>
  </si>
  <si>
    <t>HLCULI3221231571</t>
  </si>
  <si>
    <t>PORT-22736-22</t>
  </si>
  <si>
    <t>HLCULI3221238800</t>
  </si>
  <si>
    <t>MSC VIRGO FA245 R</t>
  </si>
  <si>
    <t>PORT-20245-22</t>
  </si>
  <si>
    <t>SHEKOU</t>
  </si>
  <si>
    <t>HLCULI3221134432</t>
  </si>
  <si>
    <t>PORT-20307-22</t>
  </si>
  <si>
    <t>HONG KONG</t>
  </si>
  <si>
    <t>HLCULI3221151711</t>
  </si>
  <si>
    <t>PORT-20370-22</t>
  </si>
  <si>
    <t>HLCULI3221142880</t>
  </si>
  <si>
    <t>PORT-20371-22</t>
  </si>
  <si>
    <t>HLCULI3221142890</t>
  </si>
  <si>
    <t>PORT-20395-22</t>
  </si>
  <si>
    <t>HLCULI3221142846</t>
  </si>
  <si>
    <t>PORT-20396-22</t>
  </si>
  <si>
    <t>HLCULI3221142868</t>
  </si>
  <si>
    <t>PORT-20399-22</t>
  </si>
  <si>
    <t>HLCULI3221148429</t>
  </si>
  <si>
    <t>PORT-20401-22</t>
  </si>
  <si>
    <t>HLCULI3221152535</t>
  </si>
  <si>
    <t>SEASPAN BELLWETHER 2246W</t>
  </si>
  <si>
    <t>PORT-20735-22</t>
  </si>
  <si>
    <t>HLCULI3221223124</t>
  </si>
  <si>
    <t>PORT-21281-22</t>
  </si>
  <si>
    <t>HLCULI3221228804</t>
  </si>
  <si>
    <t>PORT-22650-22</t>
  </si>
  <si>
    <t>HLCULI3221219084</t>
  </si>
  <si>
    <t>PORT-22651-22</t>
  </si>
  <si>
    <t>HLCULI3221219073</t>
  </si>
  <si>
    <t>PORT-22652-22</t>
  </si>
  <si>
    <t>HLCULI3221219040</t>
  </si>
  <si>
    <t>PORT-22653-22</t>
  </si>
  <si>
    <t>HLCULI3221219095</t>
  </si>
  <si>
    <t>PORT-22654-22</t>
  </si>
  <si>
    <t>HLCULI3221219113</t>
  </si>
  <si>
    <t>PORT-22656-22</t>
  </si>
  <si>
    <t>HLCULI3221219146</t>
  </si>
  <si>
    <t>PORT-22657-22</t>
  </si>
  <si>
    <t>HLCULI3221219135</t>
  </si>
  <si>
    <t>PORT-22658-22</t>
  </si>
  <si>
    <t>HLCULI3221219124</t>
  </si>
  <si>
    <t>PORT-22659-22</t>
  </si>
  <si>
    <t>HLCULI3221219102</t>
  </si>
  <si>
    <t>PORT-22661-22</t>
  </si>
  <si>
    <t>HLCULI3221219168</t>
  </si>
  <si>
    <t>PORT-22670-22</t>
  </si>
  <si>
    <t>HLCULI3221219464</t>
  </si>
  <si>
    <t>PORT-22671-22</t>
  </si>
  <si>
    <t>HLCULI3221219420</t>
  </si>
  <si>
    <t>PORT-22672-22</t>
  </si>
  <si>
    <t>HLCULI3221219431</t>
  </si>
  <si>
    <t>PORT-22674-22</t>
  </si>
  <si>
    <t>HLCULI3221219453</t>
  </si>
  <si>
    <t>PORT-22675-22</t>
  </si>
  <si>
    <t>HLCULI3221219410</t>
  </si>
  <si>
    <t>PORT-22706-22</t>
  </si>
  <si>
    <t>HLCULI3221229058</t>
  </si>
  <si>
    <t>PORT-22707-22</t>
  </si>
  <si>
    <t>HLCULI3221229070</t>
  </si>
  <si>
    <t>PORT-22709-22</t>
  </si>
  <si>
    <t>HLCULI3221229080</t>
  </si>
  <si>
    <t>PORT-22710-22</t>
  </si>
  <si>
    <t>HLCULI3221229091</t>
  </si>
  <si>
    <t>PORT-22716-22</t>
  </si>
  <si>
    <t>HLCULI3221232289</t>
  </si>
  <si>
    <t>PORT-22719-22</t>
  </si>
  <si>
    <t>HLCULI3221232290</t>
  </si>
  <si>
    <t>PORT-22721-22</t>
  </si>
  <si>
    <t>HLCULI3221232307</t>
  </si>
  <si>
    <t>PORT-22722-22</t>
  </si>
  <si>
    <t>HLCULI3221232318</t>
  </si>
  <si>
    <t>PORT-22723-22</t>
  </si>
  <si>
    <t>HLCULI3221232402</t>
  </si>
  <si>
    <t>PORT-22725-22</t>
  </si>
  <si>
    <t>HLCULI3221232413</t>
  </si>
  <si>
    <t>PORT-22726-22</t>
  </si>
  <si>
    <t>HLCULI3221232194</t>
  </si>
  <si>
    <t>PORT-22728-22</t>
  </si>
  <si>
    <t>HLCULI3221232201</t>
  </si>
  <si>
    <t>PORT-22729-22</t>
  </si>
  <si>
    <t>HLCULI3221232212</t>
  </si>
  <si>
    <t>PORT-22730-22</t>
  </si>
  <si>
    <t>HLCULI3221232234</t>
  </si>
  <si>
    <t>PORT-22731-22</t>
  </si>
  <si>
    <t>HLCULI3221232267</t>
  </si>
  <si>
    <t>PORT-22732-22</t>
  </si>
  <si>
    <t>HLCULI3221232278</t>
  </si>
  <si>
    <t>SEASPAN BEYOND 2247W</t>
  </si>
  <si>
    <t>PORT-21867-22</t>
  </si>
  <si>
    <t>HLCULI3221241746</t>
  </si>
  <si>
    <t>PORT-21242-22</t>
  </si>
  <si>
    <t>DALIAN</t>
  </si>
  <si>
    <t>HLCULI3221231783</t>
  </si>
  <si>
    <t>PORT-22080-22</t>
  </si>
  <si>
    <t>HLCULI3221247775</t>
  </si>
  <si>
    <t>PORT-23217-22</t>
  </si>
  <si>
    <t>HLCULI3221234737</t>
  </si>
  <si>
    <t>PORT-23218-22</t>
  </si>
  <si>
    <t>HLCULI3221234620</t>
  </si>
  <si>
    <t>PORT-23220-22</t>
  </si>
  <si>
    <t>HLCULI3221234653</t>
  </si>
  <si>
    <t>PORT-23222-22</t>
  </si>
  <si>
    <t>HLCULI3221234570</t>
  </si>
  <si>
    <t>PORT-23135-22</t>
  </si>
  <si>
    <t>HLCULI3221236922</t>
  </si>
  <si>
    <t>PORT-23136-22</t>
  </si>
  <si>
    <t>HLCULI3221236999</t>
  </si>
  <si>
    <t>PORT-23137-22</t>
  </si>
  <si>
    <t>HLCULI3221237004</t>
  </si>
  <si>
    <t>PORT-23223-22</t>
  </si>
  <si>
    <t>HLCULI3221234642</t>
  </si>
  <si>
    <t>PORT-23224-22</t>
  </si>
  <si>
    <t>HLCULI3221234697</t>
  </si>
  <si>
    <t>PORT-23225-22</t>
  </si>
  <si>
    <t>HLCULI3221234609</t>
  </si>
  <si>
    <t>PORT-23226-22</t>
  </si>
  <si>
    <t>HLCULI3221234580</t>
  </si>
  <si>
    <t>PORT-23314-22</t>
  </si>
  <si>
    <t>HLCULI3221242750</t>
  </si>
  <si>
    <t>VALOR 2243E</t>
  </si>
  <si>
    <t>PORT-20375-22</t>
  </si>
  <si>
    <t>HLCULI3221143202</t>
  </si>
  <si>
    <t>PORT-20376-22</t>
  </si>
  <si>
    <t>HLCULI3221143224</t>
  </si>
  <si>
    <t>PORT-20390-22</t>
  </si>
  <si>
    <t>HLCULI3221143184</t>
  </si>
  <si>
    <t>VALOR 2243W</t>
  </si>
  <si>
    <t>PORT-20335-22</t>
  </si>
  <si>
    <t>HLCULI3221155226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</si>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</sst>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4" borderId="0" xfId="0" applyFont="1" applyFill="1"/>
  </cellXfs>
  <cellStyles count="2">
    <cellStyle name="Normal" xfId="0" builtinId="0"/>
    <cellStyle name="Normal 2 2 2" xfId="1" xr:uid="{B1F82BBA-BFAC-42BC-8028-7A8FB4869239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8634-3BFB-4D21-9994-9DC7E789A027}">
  <dimension ref="A1:L265"/>
  <sheetViews>
    <sheetView tabSelected="1" workbookViewId="0">
      <selection activeCell="C4" sqref="C4"/>
    </sheetView>
  </sheetViews>
  <sheetFormatPr baseColWidth="10" defaultRowHeight="14.4" x14ac:dyDescent="0.3"/>
  <cols>
    <col min="1" max="1" width="30.77734375" customWidth="1"/>
    <col min="2" max="2" width="15" bestFit="1" customWidth="1"/>
    <col min="3" max="3" width="29" customWidth="1"/>
    <col min="4" max="4" width="12.77734375" bestFit="1" customWidth="1"/>
    <col min="5" max="5" width="7.44140625" bestFit="1" customWidth="1"/>
    <col min="6" max="6" width="24.5546875" customWidth="1"/>
    <col min="7" max="7" width="10.5546875" bestFit="1" customWidth="1"/>
    <col min="8" max="8" width="18" customWidth="1"/>
    <col min="9" max="9" width="5.77734375" bestFit="1" customWidth="1"/>
    <col min="10" max="10" width="17.88671875" bestFit="1" customWidth="1"/>
    <col min="11" max="11" width="16.5546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16</v>
      </c>
      <c r="B2" s="3" t="s">
        <v>17</v>
      </c>
      <c r="C2" s="4" t="s">
        <v>18</v>
      </c>
      <c r="D2" s="5" t="s">
        <v>13</v>
      </c>
      <c r="E2" s="4" t="s">
        <v>19</v>
      </c>
      <c r="F2" s="6" t="s">
        <v>20</v>
      </c>
      <c r="G2" s="7">
        <v>44881</v>
      </c>
      <c r="H2" t="s">
        <v>21</v>
      </c>
      <c r="I2" s="8">
        <v>1</v>
      </c>
      <c r="J2" s="9">
        <v>100</v>
      </c>
      <c r="K2" s="9"/>
      <c r="L2" s="9">
        <f>I2*J2</f>
        <v>100</v>
      </c>
    </row>
    <row r="3" spans="1:12" x14ac:dyDescent="0.3">
      <c r="A3" s="3" t="s">
        <v>399</v>
      </c>
      <c r="B3" s="20" t="s">
        <v>400</v>
      </c>
      <c r="C3" s="4" t="s">
        <v>101</v>
      </c>
      <c r="D3" s="5" t="s">
        <v>13</v>
      </c>
      <c r="E3" s="4" t="s">
        <v>19</v>
      </c>
      <c r="F3" s="6" t="s">
        <v>230</v>
      </c>
      <c r="G3" s="7">
        <v>44904</v>
      </c>
      <c r="H3" t="s">
        <v>401</v>
      </c>
      <c r="I3" s="8">
        <v>1</v>
      </c>
      <c r="J3" s="9">
        <v>100</v>
      </c>
      <c r="K3" s="9"/>
      <c r="L3" s="9">
        <f>I3*J3</f>
        <v>100</v>
      </c>
    </row>
    <row r="4" spans="1:12" x14ac:dyDescent="0.3">
      <c r="A4" s="3" t="s">
        <v>456</v>
      </c>
      <c r="B4" s="3" t="s">
        <v>457</v>
      </c>
      <c r="C4" s="4" t="s">
        <v>12</v>
      </c>
      <c r="D4" s="5" t="s">
        <v>13</v>
      </c>
      <c r="E4" s="4" t="s">
        <v>19</v>
      </c>
      <c r="F4" s="6" t="s">
        <v>458</v>
      </c>
      <c r="G4" s="7">
        <v>44899</v>
      </c>
      <c r="H4" t="s">
        <v>459</v>
      </c>
      <c r="I4" s="8">
        <v>1</v>
      </c>
      <c r="J4" s="9">
        <v>100</v>
      </c>
      <c r="K4" s="9"/>
      <c r="L4" s="9">
        <f>I4*J4</f>
        <v>100</v>
      </c>
    </row>
    <row r="5" spans="1:12" x14ac:dyDescent="0.3">
      <c r="A5" s="3" t="s">
        <v>147</v>
      </c>
      <c r="B5" s="20" t="s">
        <v>148</v>
      </c>
      <c r="C5" s="4" t="s">
        <v>24</v>
      </c>
      <c r="D5" s="5" t="s">
        <v>13</v>
      </c>
      <c r="E5" s="4" t="s">
        <v>19</v>
      </c>
      <c r="F5" s="6" t="s">
        <v>25</v>
      </c>
      <c r="G5" s="7">
        <v>44902</v>
      </c>
      <c r="H5" t="s">
        <v>149</v>
      </c>
      <c r="I5" s="8">
        <v>10</v>
      </c>
      <c r="J5" s="9">
        <v>100</v>
      </c>
      <c r="K5" s="9"/>
      <c r="L5" s="9">
        <f>I5*J5</f>
        <v>1000</v>
      </c>
    </row>
    <row r="6" spans="1:12" x14ac:dyDescent="0.3">
      <c r="A6" s="3" t="s">
        <v>147</v>
      </c>
      <c r="B6" s="20" t="s">
        <v>150</v>
      </c>
      <c r="C6" s="4" t="s">
        <v>24</v>
      </c>
      <c r="D6" s="5" t="s">
        <v>13</v>
      </c>
      <c r="E6" s="4" t="s">
        <v>19</v>
      </c>
      <c r="F6" s="6" t="s">
        <v>151</v>
      </c>
      <c r="G6" s="7">
        <v>44902</v>
      </c>
      <c r="H6" t="s">
        <v>152</v>
      </c>
      <c r="I6" s="8">
        <v>10</v>
      </c>
      <c r="J6" s="9">
        <v>100</v>
      </c>
      <c r="K6" s="9"/>
      <c r="L6" s="9">
        <f>I6*J6</f>
        <v>1000</v>
      </c>
    </row>
    <row r="7" spans="1:12" x14ac:dyDescent="0.3">
      <c r="A7" s="3" t="s">
        <v>71</v>
      </c>
      <c r="B7" s="20" t="s">
        <v>100</v>
      </c>
      <c r="C7" s="4" t="s">
        <v>101</v>
      </c>
      <c r="D7" s="5" t="s">
        <v>13</v>
      </c>
      <c r="E7" s="4" t="s">
        <v>19</v>
      </c>
      <c r="F7" s="6" t="s">
        <v>25</v>
      </c>
      <c r="G7" s="7">
        <v>44908</v>
      </c>
      <c r="H7" t="s">
        <v>102</v>
      </c>
      <c r="I7" s="8">
        <v>10</v>
      </c>
      <c r="J7" s="9">
        <v>100</v>
      </c>
      <c r="K7" s="9"/>
      <c r="L7" s="9">
        <f>I7*J7</f>
        <v>1000</v>
      </c>
    </row>
    <row r="8" spans="1:12" x14ac:dyDescent="0.3">
      <c r="A8" s="3" t="s">
        <v>71</v>
      </c>
      <c r="B8" s="20" t="s">
        <v>103</v>
      </c>
      <c r="C8" s="4" t="s">
        <v>24</v>
      </c>
      <c r="D8" s="5" t="s">
        <v>13</v>
      </c>
      <c r="E8" s="4" t="s">
        <v>19</v>
      </c>
      <c r="F8" s="6" t="s">
        <v>25</v>
      </c>
      <c r="G8" s="7">
        <v>44908</v>
      </c>
      <c r="H8" t="s">
        <v>104</v>
      </c>
      <c r="I8" s="8">
        <v>10</v>
      </c>
      <c r="J8" s="9">
        <v>100</v>
      </c>
      <c r="K8" s="9"/>
      <c r="L8" s="9">
        <f>I8*J8</f>
        <v>1000</v>
      </c>
    </row>
    <row r="9" spans="1:12" x14ac:dyDescent="0.3">
      <c r="A9" s="3" t="s">
        <v>144</v>
      </c>
      <c r="B9" s="20" t="s">
        <v>145</v>
      </c>
      <c r="C9" s="4" t="s">
        <v>24</v>
      </c>
      <c r="D9" s="5" t="s">
        <v>13</v>
      </c>
      <c r="E9" s="4" t="s">
        <v>19</v>
      </c>
      <c r="F9" s="6" t="s">
        <v>106</v>
      </c>
      <c r="G9" s="7">
        <v>44901</v>
      </c>
      <c r="H9" t="s">
        <v>146</v>
      </c>
      <c r="I9" s="8">
        <v>1</v>
      </c>
      <c r="J9" s="9">
        <v>100</v>
      </c>
      <c r="K9" s="9"/>
      <c r="L9" s="9">
        <f>I9*J9</f>
        <v>100</v>
      </c>
    </row>
    <row r="10" spans="1:12" x14ac:dyDescent="0.3">
      <c r="A10" s="3" t="s">
        <v>71</v>
      </c>
      <c r="B10" s="20" t="s">
        <v>105</v>
      </c>
      <c r="C10" s="4" t="s">
        <v>24</v>
      </c>
      <c r="D10" s="5" t="s">
        <v>13</v>
      </c>
      <c r="E10" s="4" t="s">
        <v>19</v>
      </c>
      <c r="F10" s="6" t="s">
        <v>106</v>
      </c>
      <c r="G10" s="7">
        <v>44909</v>
      </c>
      <c r="H10" t="s">
        <v>107</v>
      </c>
      <c r="I10" s="8">
        <v>2</v>
      </c>
      <c r="J10" s="9">
        <v>100</v>
      </c>
      <c r="K10" s="9"/>
      <c r="L10" s="9">
        <f>I10*J10</f>
        <v>200</v>
      </c>
    </row>
    <row r="11" spans="1:12" x14ac:dyDescent="0.3">
      <c r="A11" s="3" t="s">
        <v>456</v>
      </c>
      <c r="B11" s="3" t="s">
        <v>460</v>
      </c>
      <c r="C11" s="4" t="s">
        <v>12</v>
      </c>
      <c r="D11" s="5" t="s">
        <v>13</v>
      </c>
      <c r="E11" s="4" t="s">
        <v>19</v>
      </c>
      <c r="F11" s="6" t="s">
        <v>461</v>
      </c>
      <c r="G11" s="7">
        <v>44899</v>
      </c>
      <c r="H11" t="s">
        <v>462</v>
      </c>
      <c r="I11" s="8">
        <v>1</v>
      </c>
      <c r="J11" s="9">
        <v>80</v>
      </c>
      <c r="K11" s="9"/>
      <c r="L11" s="9">
        <f>I11*J11</f>
        <v>80</v>
      </c>
    </row>
    <row r="12" spans="1:12" x14ac:dyDescent="0.3">
      <c r="A12" s="3" t="s">
        <v>581</v>
      </c>
      <c r="B12" s="20" t="s">
        <v>582</v>
      </c>
      <c r="C12" s="4" t="s">
        <v>101</v>
      </c>
      <c r="D12" s="5" t="s">
        <v>13</v>
      </c>
      <c r="E12" s="4" t="s">
        <v>19</v>
      </c>
      <c r="F12" s="6" t="s">
        <v>230</v>
      </c>
      <c r="G12" s="7">
        <v>44897</v>
      </c>
      <c r="H12" t="s">
        <v>583</v>
      </c>
      <c r="I12" s="8">
        <v>1</v>
      </c>
      <c r="J12" s="9">
        <v>100</v>
      </c>
      <c r="K12" s="9"/>
      <c r="L12" s="9">
        <f>I12*J12</f>
        <v>100</v>
      </c>
    </row>
    <row r="13" spans="1:12" x14ac:dyDescent="0.3">
      <c r="A13" s="3" t="s">
        <v>456</v>
      </c>
      <c r="B13" s="3" t="s">
        <v>463</v>
      </c>
      <c r="C13" s="4" t="s">
        <v>12</v>
      </c>
      <c r="D13" s="5" t="s">
        <v>13</v>
      </c>
      <c r="E13" s="4" t="s">
        <v>19</v>
      </c>
      <c r="F13" s="6" t="s">
        <v>424</v>
      </c>
      <c r="G13" s="7">
        <v>44899</v>
      </c>
      <c r="H13" t="s">
        <v>464</v>
      </c>
      <c r="I13" s="8">
        <v>1</v>
      </c>
      <c r="J13" s="9">
        <v>100</v>
      </c>
      <c r="K13" s="9"/>
      <c r="L13" s="9">
        <f>I13*J13</f>
        <v>100</v>
      </c>
    </row>
    <row r="14" spans="1:12" x14ac:dyDescent="0.3">
      <c r="A14" s="3" t="s">
        <v>456</v>
      </c>
      <c r="B14" s="3" t="s">
        <v>465</v>
      </c>
      <c r="C14" s="4" t="s">
        <v>12</v>
      </c>
      <c r="D14" s="5" t="s">
        <v>13</v>
      </c>
      <c r="E14" s="4" t="s">
        <v>19</v>
      </c>
      <c r="F14" s="6" t="s">
        <v>424</v>
      </c>
      <c r="G14" s="7">
        <v>44899</v>
      </c>
      <c r="H14" t="s">
        <v>466</v>
      </c>
      <c r="I14" s="8">
        <v>1</v>
      </c>
      <c r="J14" s="9">
        <v>100</v>
      </c>
      <c r="K14" s="9"/>
      <c r="L14" s="9">
        <f>I14*J14</f>
        <v>100</v>
      </c>
    </row>
    <row r="15" spans="1:12" x14ac:dyDescent="0.3">
      <c r="A15" s="3" t="s">
        <v>574</v>
      </c>
      <c r="B15" s="3" t="s">
        <v>575</v>
      </c>
      <c r="C15" s="4" t="s">
        <v>12</v>
      </c>
      <c r="D15" s="5" t="s">
        <v>13</v>
      </c>
      <c r="E15" s="4" t="s">
        <v>19</v>
      </c>
      <c r="F15" s="6" t="s">
        <v>372</v>
      </c>
      <c r="G15" s="7">
        <v>44897</v>
      </c>
      <c r="H15" t="s">
        <v>576</v>
      </c>
      <c r="I15" s="8">
        <v>1</v>
      </c>
      <c r="J15" s="9">
        <v>100</v>
      </c>
      <c r="K15" s="9"/>
      <c r="L15" s="9">
        <f>I15*J15</f>
        <v>100</v>
      </c>
    </row>
    <row r="16" spans="1:12" x14ac:dyDescent="0.3">
      <c r="A16" s="3" t="s">
        <v>574</v>
      </c>
      <c r="B16" s="3" t="s">
        <v>577</v>
      </c>
      <c r="C16" s="4" t="s">
        <v>12</v>
      </c>
      <c r="D16" s="5" t="s">
        <v>13</v>
      </c>
      <c r="E16" s="4" t="s">
        <v>19</v>
      </c>
      <c r="F16" s="6" t="s">
        <v>372</v>
      </c>
      <c r="G16" s="7">
        <v>44897</v>
      </c>
      <c r="H16" t="s">
        <v>578</v>
      </c>
      <c r="I16" s="8">
        <v>1</v>
      </c>
      <c r="J16" s="9">
        <v>100</v>
      </c>
      <c r="K16" s="9"/>
      <c r="L16" s="9">
        <f>I16*J16</f>
        <v>100</v>
      </c>
    </row>
    <row r="17" spans="1:12" x14ac:dyDescent="0.3">
      <c r="A17" s="3" t="s">
        <v>574</v>
      </c>
      <c r="B17" s="3" t="s">
        <v>579</v>
      </c>
      <c r="C17" s="4" t="s">
        <v>12</v>
      </c>
      <c r="D17" s="5" t="s">
        <v>13</v>
      </c>
      <c r="E17" s="4" t="s">
        <v>19</v>
      </c>
      <c r="F17" s="6" t="s">
        <v>368</v>
      </c>
      <c r="G17" s="7">
        <v>44897</v>
      </c>
      <c r="H17" t="s">
        <v>580</v>
      </c>
      <c r="I17" s="8">
        <v>1</v>
      </c>
      <c r="J17" s="9">
        <v>100</v>
      </c>
      <c r="K17" s="9"/>
      <c r="L17" s="9">
        <f>I17*J17</f>
        <v>100</v>
      </c>
    </row>
    <row r="18" spans="1:12" x14ac:dyDescent="0.3">
      <c r="A18" s="3" t="s">
        <v>456</v>
      </c>
      <c r="B18" s="3" t="s">
        <v>467</v>
      </c>
      <c r="C18" s="4" t="s">
        <v>12</v>
      </c>
      <c r="D18" s="5" t="s">
        <v>13</v>
      </c>
      <c r="E18" s="4" t="s">
        <v>19</v>
      </c>
      <c r="F18" s="6" t="s">
        <v>347</v>
      </c>
      <c r="G18" s="7">
        <v>44899</v>
      </c>
      <c r="H18" t="s">
        <v>468</v>
      </c>
      <c r="I18" s="8">
        <v>1</v>
      </c>
      <c r="J18" s="9">
        <v>100</v>
      </c>
      <c r="K18" s="9"/>
      <c r="L18" s="9">
        <f>I18*J18</f>
        <v>100</v>
      </c>
    </row>
    <row r="19" spans="1:12" x14ac:dyDescent="0.3">
      <c r="A19" s="3" t="s">
        <v>456</v>
      </c>
      <c r="B19" s="3" t="s">
        <v>469</v>
      </c>
      <c r="C19" s="4" t="s">
        <v>12</v>
      </c>
      <c r="D19" s="5" t="s">
        <v>13</v>
      </c>
      <c r="E19" s="4" t="s">
        <v>19</v>
      </c>
      <c r="F19" s="6" t="s">
        <v>347</v>
      </c>
      <c r="G19" s="7">
        <v>44899</v>
      </c>
      <c r="H19" t="s">
        <v>470</v>
      </c>
      <c r="I19" s="8">
        <v>1</v>
      </c>
      <c r="J19" s="9">
        <v>100</v>
      </c>
      <c r="K19" s="9"/>
      <c r="L19" s="9">
        <f>I19*J19</f>
        <v>100</v>
      </c>
    </row>
    <row r="20" spans="1:12" x14ac:dyDescent="0.3">
      <c r="A20" s="3" t="s">
        <v>456</v>
      </c>
      <c r="B20" s="3" t="s">
        <v>471</v>
      </c>
      <c r="C20" s="4" t="s">
        <v>12</v>
      </c>
      <c r="D20" s="5" t="s">
        <v>13</v>
      </c>
      <c r="E20" s="4" t="s">
        <v>19</v>
      </c>
      <c r="F20" s="6" t="s">
        <v>461</v>
      </c>
      <c r="G20" s="7">
        <v>44899</v>
      </c>
      <c r="H20" t="s">
        <v>472</v>
      </c>
      <c r="I20" s="8">
        <v>1</v>
      </c>
      <c r="J20" s="9">
        <v>100</v>
      </c>
      <c r="K20" s="9"/>
      <c r="L20" s="9">
        <f>I20*J20</f>
        <v>100</v>
      </c>
    </row>
    <row r="21" spans="1:12" x14ac:dyDescent="0.3">
      <c r="A21" s="3" t="s">
        <v>456</v>
      </c>
      <c r="B21" s="3" t="s">
        <v>473</v>
      </c>
      <c r="C21" s="4" t="s">
        <v>12</v>
      </c>
      <c r="D21" s="5" t="s">
        <v>13</v>
      </c>
      <c r="E21" s="4" t="s">
        <v>19</v>
      </c>
      <c r="F21" s="6" t="s">
        <v>461</v>
      </c>
      <c r="G21" s="7">
        <v>44899</v>
      </c>
      <c r="H21" t="s">
        <v>474</v>
      </c>
      <c r="I21" s="8">
        <v>1</v>
      </c>
      <c r="J21" s="9">
        <v>100</v>
      </c>
      <c r="K21" s="9"/>
      <c r="L21" s="9">
        <f>I21*J21</f>
        <v>100</v>
      </c>
    </row>
    <row r="22" spans="1:12" x14ac:dyDescent="0.3">
      <c r="A22" s="3" t="s">
        <v>141</v>
      </c>
      <c r="B22" s="3" t="s">
        <v>142</v>
      </c>
      <c r="C22" s="4" t="s">
        <v>65</v>
      </c>
      <c r="D22" s="5" t="s">
        <v>13</v>
      </c>
      <c r="E22" s="4" t="s">
        <v>19</v>
      </c>
      <c r="F22" s="6" t="s">
        <v>69</v>
      </c>
      <c r="G22" s="7">
        <v>44911</v>
      </c>
      <c r="H22" t="s">
        <v>143</v>
      </c>
      <c r="I22" s="8">
        <v>19</v>
      </c>
      <c r="J22" s="9">
        <v>100</v>
      </c>
      <c r="K22" s="9"/>
      <c r="L22" s="9">
        <f>I22*J22</f>
        <v>1900</v>
      </c>
    </row>
    <row r="23" spans="1:12" x14ac:dyDescent="0.3">
      <c r="A23" s="3" t="s">
        <v>147</v>
      </c>
      <c r="B23" s="20" t="s">
        <v>153</v>
      </c>
      <c r="C23" s="4" t="s">
        <v>24</v>
      </c>
      <c r="D23" s="5" t="s">
        <v>13</v>
      </c>
      <c r="E23" s="4" t="s">
        <v>19</v>
      </c>
      <c r="F23" s="6" t="s">
        <v>151</v>
      </c>
      <c r="G23" s="7">
        <v>44902</v>
      </c>
      <c r="H23" t="s">
        <v>154</v>
      </c>
      <c r="I23" s="8">
        <v>10</v>
      </c>
      <c r="J23" s="9">
        <v>100</v>
      </c>
      <c r="K23" s="9"/>
      <c r="L23" s="9">
        <f>I23*J23</f>
        <v>1000</v>
      </c>
    </row>
    <row r="24" spans="1:12" x14ac:dyDescent="0.3">
      <c r="A24" s="3" t="s">
        <v>475</v>
      </c>
      <c r="B24" s="3" t="s">
        <v>476</v>
      </c>
      <c r="C24" s="4" t="s">
        <v>65</v>
      </c>
      <c r="D24" s="5" t="s">
        <v>13</v>
      </c>
      <c r="E24" s="4" t="s">
        <v>19</v>
      </c>
      <c r="F24" s="6" t="s">
        <v>69</v>
      </c>
      <c r="G24" s="7">
        <v>44918</v>
      </c>
      <c r="H24" t="s">
        <v>477</v>
      </c>
      <c r="I24" s="8">
        <v>8</v>
      </c>
      <c r="J24" s="9">
        <v>100</v>
      </c>
      <c r="K24" s="9"/>
      <c r="L24" s="9">
        <f>I24*J24</f>
        <v>800</v>
      </c>
    </row>
    <row r="25" spans="1:12" x14ac:dyDescent="0.3">
      <c r="A25" s="3" t="s">
        <v>244</v>
      </c>
      <c r="B25" s="20" t="s">
        <v>245</v>
      </c>
      <c r="C25" s="4" t="s">
        <v>24</v>
      </c>
      <c r="D25" s="5" t="s">
        <v>13</v>
      </c>
      <c r="E25" s="4" t="s">
        <v>19</v>
      </c>
      <c r="F25" s="6" t="s">
        <v>25</v>
      </c>
      <c r="G25" s="7">
        <v>44917</v>
      </c>
      <c r="H25" t="s">
        <v>246</v>
      </c>
      <c r="I25" s="8">
        <v>10</v>
      </c>
      <c r="J25" s="9">
        <v>100</v>
      </c>
      <c r="K25" s="9"/>
      <c r="L25" s="9">
        <f>I25*J25</f>
        <v>1000</v>
      </c>
    </row>
    <row r="26" spans="1:12" x14ac:dyDescent="0.3">
      <c r="A26" s="3" t="s">
        <v>244</v>
      </c>
      <c r="B26" s="20" t="s">
        <v>247</v>
      </c>
      <c r="C26" s="4" t="s">
        <v>24</v>
      </c>
      <c r="D26" s="5" t="s">
        <v>13</v>
      </c>
      <c r="E26" s="4" t="s">
        <v>19</v>
      </c>
      <c r="F26" s="6" t="s">
        <v>25</v>
      </c>
      <c r="G26" s="7">
        <v>44917</v>
      </c>
      <c r="H26" t="s">
        <v>248</v>
      </c>
      <c r="I26" s="8">
        <v>5</v>
      </c>
      <c r="J26" s="9">
        <v>100</v>
      </c>
      <c r="K26" s="9"/>
      <c r="L26" s="9">
        <f>I26*J26</f>
        <v>500</v>
      </c>
    </row>
    <row r="27" spans="1:12" x14ac:dyDescent="0.3">
      <c r="A27" s="3" t="s">
        <v>433</v>
      </c>
      <c r="B27" s="3" t="s">
        <v>434</v>
      </c>
      <c r="C27" s="4" t="s">
        <v>65</v>
      </c>
      <c r="D27" s="5" t="s">
        <v>13</v>
      </c>
      <c r="E27" s="4" t="s">
        <v>19</v>
      </c>
      <c r="F27" s="6" t="s">
        <v>66</v>
      </c>
      <c r="G27" s="7">
        <v>44920</v>
      </c>
      <c r="H27" t="s">
        <v>435</v>
      </c>
      <c r="I27" s="8">
        <v>18</v>
      </c>
      <c r="J27" s="9">
        <v>100</v>
      </c>
      <c r="K27" s="9"/>
      <c r="L27" s="9">
        <f>I27*J27</f>
        <v>1800</v>
      </c>
    </row>
    <row r="28" spans="1:12" x14ac:dyDescent="0.3">
      <c r="A28" s="3" t="s">
        <v>433</v>
      </c>
      <c r="B28" s="3" t="s">
        <v>436</v>
      </c>
      <c r="C28" s="4" t="s">
        <v>65</v>
      </c>
      <c r="D28" s="5" t="s">
        <v>13</v>
      </c>
      <c r="E28" s="4" t="s">
        <v>19</v>
      </c>
      <c r="F28" s="6" t="s">
        <v>66</v>
      </c>
      <c r="G28" s="7">
        <v>44920</v>
      </c>
      <c r="H28" t="s">
        <v>437</v>
      </c>
      <c r="I28" s="8">
        <v>34</v>
      </c>
      <c r="J28" s="9">
        <v>100</v>
      </c>
      <c r="K28" s="9"/>
      <c r="L28" s="9">
        <f>I28*J28</f>
        <v>3400</v>
      </c>
    </row>
    <row r="29" spans="1:12" x14ac:dyDescent="0.3">
      <c r="A29" s="3" t="s">
        <v>433</v>
      </c>
      <c r="B29" s="3" t="s">
        <v>438</v>
      </c>
      <c r="C29" s="4" t="s">
        <v>65</v>
      </c>
      <c r="D29" s="5" t="s">
        <v>13</v>
      </c>
      <c r="E29" s="4" t="s">
        <v>19</v>
      </c>
      <c r="F29" s="6" t="s">
        <v>66</v>
      </c>
      <c r="G29" s="7">
        <v>44920</v>
      </c>
      <c r="H29" t="s">
        <v>439</v>
      </c>
      <c r="I29" s="8">
        <v>19</v>
      </c>
      <c r="J29" s="9">
        <v>100</v>
      </c>
      <c r="K29" s="9"/>
      <c r="L29" s="9">
        <f>I29*J29</f>
        <v>1900</v>
      </c>
    </row>
    <row r="30" spans="1:12" x14ac:dyDescent="0.3">
      <c r="A30" s="3" t="s">
        <v>433</v>
      </c>
      <c r="B30" s="3" t="s">
        <v>440</v>
      </c>
      <c r="C30" s="4" t="s">
        <v>65</v>
      </c>
      <c r="D30" s="5" t="s">
        <v>13</v>
      </c>
      <c r="E30" s="4" t="s">
        <v>19</v>
      </c>
      <c r="F30" s="6" t="s">
        <v>66</v>
      </c>
      <c r="G30" s="7">
        <v>44920</v>
      </c>
      <c r="H30" t="s">
        <v>441</v>
      </c>
      <c r="I30" s="8">
        <v>19</v>
      </c>
      <c r="J30" s="9">
        <v>100</v>
      </c>
      <c r="K30" s="9"/>
      <c r="L30" s="9">
        <f>I30*J30</f>
        <v>1900</v>
      </c>
    </row>
    <row r="31" spans="1:12" x14ac:dyDescent="0.3">
      <c r="A31" s="3" t="s">
        <v>63</v>
      </c>
      <c r="B31" s="3" t="s">
        <v>64</v>
      </c>
      <c r="C31" s="4" t="s">
        <v>65</v>
      </c>
      <c r="D31" s="5" t="s">
        <v>13</v>
      </c>
      <c r="E31" s="4" t="s">
        <v>19</v>
      </c>
      <c r="F31" s="6" t="s">
        <v>66</v>
      </c>
      <c r="G31" s="7">
        <v>44925</v>
      </c>
      <c r="H31" t="s">
        <v>67</v>
      </c>
      <c r="I31" s="8">
        <v>19</v>
      </c>
      <c r="J31" s="9">
        <v>100</v>
      </c>
      <c r="K31" s="9"/>
      <c r="L31" s="9">
        <f>I31*J31</f>
        <v>1900</v>
      </c>
    </row>
    <row r="32" spans="1:12" x14ac:dyDescent="0.3">
      <c r="A32" s="3" t="s">
        <v>542</v>
      </c>
      <c r="B32" s="3" t="s">
        <v>545</v>
      </c>
      <c r="C32" s="4" t="s">
        <v>65</v>
      </c>
      <c r="D32" s="5" t="s">
        <v>13</v>
      </c>
      <c r="E32" s="4" t="s">
        <v>19</v>
      </c>
      <c r="F32" s="6" t="s">
        <v>546</v>
      </c>
      <c r="G32" s="7">
        <v>44925</v>
      </c>
      <c r="H32" t="s">
        <v>547</v>
      </c>
      <c r="I32" s="8">
        <v>7</v>
      </c>
      <c r="J32" s="9">
        <v>100</v>
      </c>
      <c r="K32" s="9"/>
      <c r="L32" s="9">
        <f>I32*J32</f>
        <v>700</v>
      </c>
    </row>
    <row r="33" spans="1:12" x14ac:dyDescent="0.3">
      <c r="A33" s="3" t="s">
        <v>63</v>
      </c>
      <c r="B33" s="3" t="s">
        <v>68</v>
      </c>
      <c r="C33" s="4" t="s">
        <v>65</v>
      </c>
      <c r="D33" s="5" t="s">
        <v>13</v>
      </c>
      <c r="E33" s="4" t="s">
        <v>19</v>
      </c>
      <c r="F33" s="6" t="s">
        <v>69</v>
      </c>
      <c r="G33" s="7">
        <v>44925</v>
      </c>
      <c r="H33" t="s">
        <v>70</v>
      </c>
      <c r="I33" s="8">
        <v>19</v>
      </c>
      <c r="J33" s="9">
        <v>100</v>
      </c>
      <c r="K33" s="9"/>
      <c r="L33" s="9">
        <f>I33*J33</f>
        <v>1900</v>
      </c>
    </row>
    <row r="34" spans="1:12" x14ac:dyDescent="0.3">
      <c r="A34" s="3" t="s">
        <v>475</v>
      </c>
      <c r="B34" s="3" t="s">
        <v>478</v>
      </c>
      <c r="C34" s="4" t="s">
        <v>65</v>
      </c>
      <c r="D34" s="5" t="s">
        <v>13</v>
      </c>
      <c r="E34" s="4" t="s">
        <v>19</v>
      </c>
      <c r="F34" s="6" t="s">
        <v>69</v>
      </c>
      <c r="G34" s="7">
        <v>44918</v>
      </c>
      <c r="H34" t="s">
        <v>479</v>
      </c>
      <c r="I34" s="8">
        <v>14</v>
      </c>
      <c r="J34" s="9">
        <v>100</v>
      </c>
      <c r="K34" s="9"/>
      <c r="L34" s="9">
        <f>I34*J34</f>
        <v>1400</v>
      </c>
    </row>
    <row r="35" spans="1:12" x14ac:dyDescent="0.3">
      <c r="A35" s="3" t="s">
        <v>147</v>
      </c>
      <c r="B35" s="3" t="s">
        <v>155</v>
      </c>
      <c r="C35" s="4" t="s">
        <v>18</v>
      </c>
      <c r="D35" s="5" t="s">
        <v>13</v>
      </c>
      <c r="E35" s="4" t="s">
        <v>19</v>
      </c>
      <c r="F35" s="6" t="s">
        <v>20</v>
      </c>
      <c r="G35" s="7">
        <v>44902</v>
      </c>
      <c r="H35" t="s">
        <v>156</v>
      </c>
      <c r="I35" s="8">
        <v>1</v>
      </c>
      <c r="J35" s="9">
        <v>100</v>
      </c>
      <c r="K35" s="9"/>
      <c r="L35" s="9">
        <f>I35*J35</f>
        <v>100</v>
      </c>
    </row>
    <row r="36" spans="1:12" x14ac:dyDescent="0.3">
      <c r="A36" s="3" t="s">
        <v>147</v>
      </c>
      <c r="B36" s="3" t="s">
        <v>157</v>
      </c>
      <c r="C36" s="4" t="s">
        <v>18</v>
      </c>
      <c r="D36" s="5" t="s">
        <v>13</v>
      </c>
      <c r="E36" s="4" t="s">
        <v>19</v>
      </c>
      <c r="F36" s="6" t="s">
        <v>20</v>
      </c>
      <c r="G36" s="7">
        <v>44902</v>
      </c>
      <c r="H36" t="s">
        <v>158</v>
      </c>
      <c r="I36" s="8">
        <v>1</v>
      </c>
      <c r="J36" s="9">
        <v>100</v>
      </c>
      <c r="K36" s="9"/>
      <c r="L36" s="9">
        <f>I36*J36</f>
        <v>100</v>
      </c>
    </row>
    <row r="37" spans="1:12" x14ac:dyDescent="0.3">
      <c r="A37" s="3" t="s">
        <v>147</v>
      </c>
      <c r="B37" s="3" t="s">
        <v>159</v>
      </c>
      <c r="C37" s="4" t="s">
        <v>18</v>
      </c>
      <c r="D37" s="5" t="s">
        <v>13</v>
      </c>
      <c r="E37" s="4" t="s">
        <v>19</v>
      </c>
      <c r="F37" s="6" t="s">
        <v>20</v>
      </c>
      <c r="G37" s="7">
        <v>44902</v>
      </c>
      <c r="H37" t="s">
        <v>160</v>
      </c>
      <c r="I37" s="8">
        <v>1</v>
      </c>
      <c r="J37" s="9">
        <v>100</v>
      </c>
      <c r="K37" s="9"/>
      <c r="L37" s="9">
        <f>I37*J37</f>
        <v>100</v>
      </c>
    </row>
    <row r="38" spans="1:12" x14ac:dyDescent="0.3">
      <c r="A38" s="3" t="s">
        <v>147</v>
      </c>
      <c r="B38" s="3" t="s">
        <v>161</v>
      </c>
      <c r="C38" s="4" t="s">
        <v>18</v>
      </c>
      <c r="D38" s="5" t="s">
        <v>13</v>
      </c>
      <c r="E38" s="4" t="s">
        <v>19</v>
      </c>
      <c r="F38" s="6" t="s">
        <v>20</v>
      </c>
      <c r="G38" s="7">
        <v>44902</v>
      </c>
      <c r="H38" t="s">
        <v>162</v>
      </c>
      <c r="I38" s="8">
        <v>1</v>
      </c>
      <c r="J38" s="9">
        <v>100</v>
      </c>
      <c r="K38" s="9"/>
      <c r="L38" s="9">
        <f>I38*J38</f>
        <v>100</v>
      </c>
    </row>
    <row r="39" spans="1:12" x14ac:dyDescent="0.3">
      <c r="A39" s="3" t="s">
        <v>147</v>
      </c>
      <c r="B39" s="3" t="s">
        <v>163</v>
      </c>
      <c r="C39" s="4" t="s">
        <v>18</v>
      </c>
      <c r="D39" s="5" t="s">
        <v>13</v>
      </c>
      <c r="E39" s="4" t="s">
        <v>19</v>
      </c>
      <c r="F39" s="6" t="s">
        <v>20</v>
      </c>
      <c r="G39" s="7">
        <v>44902</v>
      </c>
      <c r="H39" t="s">
        <v>164</v>
      </c>
      <c r="I39" s="8">
        <v>1</v>
      </c>
      <c r="J39" s="9">
        <v>100</v>
      </c>
      <c r="K39" s="9"/>
      <c r="L39" s="9">
        <f>I39*J39</f>
        <v>100</v>
      </c>
    </row>
    <row r="40" spans="1:12" x14ac:dyDescent="0.3">
      <c r="A40" s="3" t="s">
        <v>147</v>
      </c>
      <c r="B40" s="3" t="s">
        <v>165</v>
      </c>
      <c r="C40" s="4" t="s">
        <v>18</v>
      </c>
      <c r="D40" s="5" t="s">
        <v>13</v>
      </c>
      <c r="E40" s="4" t="s">
        <v>19</v>
      </c>
      <c r="F40" s="6" t="s">
        <v>20</v>
      </c>
      <c r="G40" s="7">
        <v>44902</v>
      </c>
      <c r="H40" t="s">
        <v>166</v>
      </c>
      <c r="I40" s="8">
        <v>1</v>
      </c>
      <c r="J40" s="9">
        <v>100</v>
      </c>
      <c r="K40" s="9"/>
      <c r="L40" s="9">
        <f>I40*J40</f>
        <v>100</v>
      </c>
    </row>
    <row r="41" spans="1:12" x14ac:dyDescent="0.3">
      <c r="A41" s="3" t="s">
        <v>147</v>
      </c>
      <c r="B41" s="3" t="s">
        <v>167</v>
      </c>
      <c r="C41" s="4" t="s">
        <v>18</v>
      </c>
      <c r="D41" s="5" t="s">
        <v>13</v>
      </c>
      <c r="E41" s="4" t="s">
        <v>19</v>
      </c>
      <c r="F41" s="6" t="s">
        <v>20</v>
      </c>
      <c r="G41" s="7">
        <v>44902</v>
      </c>
      <c r="H41" t="s">
        <v>168</v>
      </c>
      <c r="I41" s="8">
        <v>1</v>
      </c>
      <c r="J41" s="9">
        <v>100</v>
      </c>
      <c r="K41" s="9"/>
      <c r="L41" s="9">
        <f>I41*J41</f>
        <v>100</v>
      </c>
    </row>
    <row r="42" spans="1:12" x14ac:dyDescent="0.3">
      <c r="A42" s="3" t="s">
        <v>147</v>
      </c>
      <c r="B42" s="3" t="s">
        <v>169</v>
      </c>
      <c r="C42" s="4" t="s">
        <v>12</v>
      </c>
      <c r="D42" s="5" t="s">
        <v>13</v>
      </c>
      <c r="E42" s="4" t="s">
        <v>19</v>
      </c>
      <c r="F42" s="6" t="s">
        <v>20</v>
      </c>
      <c r="G42" s="7">
        <v>44902</v>
      </c>
      <c r="H42" t="s">
        <v>170</v>
      </c>
      <c r="I42" s="8">
        <v>1</v>
      </c>
      <c r="J42" s="9">
        <v>100</v>
      </c>
      <c r="K42" s="9"/>
      <c r="L42" s="9">
        <f>I42*J42</f>
        <v>100</v>
      </c>
    </row>
    <row r="43" spans="1:12" x14ac:dyDescent="0.3">
      <c r="A43" s="3" t="s">
        <v>147</v>
      </c>
      <c r="B43" s="3" t="s">
        <v>171</v>
      </c>
      <c r="C43" s="4" t="s">
        <v>12</v>
      </c>
      <c r="D43" s="5" t="s">
        <v>13</v>
      </c>
      <c r="E43" s="4" t="s">
        <v>19</v>
      </c>
      <c r="F43" s="6" t="s">
        <v>20</v>
      </c>
      <c r="G43" s="7">
        <v>44902</v>
      </c>
      <c r="H43" t="s">
        <v>172</v>
      </c>
      <c r="I43" s="8">
        <v>1</v>
      </c>
      <c r="J43" s="9">
        <v>100</v>
      </c>
      <c r="K43" s="9"/>
      <c r="L43" s="9">
        <f>I43*J43</f>
        <v>100</v>
      </c>
    </row>
    <row r="44" spans="1:12" x14ac:dyDescent="0.3">
      <c r="A44" s="3" t="s">
        <v>147</v>
      </c>
      <c r="B44" s="3" t="s">
        <v>173</v>
      </c>
      <c r="C44" s="4" t="s">
        <v>12</v>
      </c>
      <c r="D44" s="5" t="s">
        <v>13</v>
      </c>
      <c r="E44" s="4" t="s">
        <v>19</v>
      </c>
      <c r="F44" s="6" t="s">
        <v>20</v>
      </c>
      <c r="G44" s="7">
        <v>44902</v>
      </c>
      <c r="H44" t="s">
        <v>174</v>
      </c>
      <c r="I44" s="8">
        <v>1</v>
      </c>
      <c r="J44" s="9">
        <v>100</v>
      </c>
      <c r="K44" s="9"/>
      <c r="L44" s="9">
        <f>I44*J44</f>
        <v>100</v>
      </c>
    </row>
    <row r="45" spans="1:12" x14ac:dyDescent="0.3">
      <c r="A45" s="3" t="s">
        <v>147</v>
      </c>
      <c r="B45" s="3" t="s">
        <v>175</v>
      </c>
      <c r="C45" s="4" t="s">
        <v>12</v>
      </c>
      <c r="D45" s="5" t="s">
        <v>13</v>
      </c>
      <c r="E45" s="4" t="s">
        <v>19</v>
      </c>
      <c r="F45" s="6" t="s">
        <v>20</v>
      </c>
      <c r="G45" s="7">
        <v>44902</v>
      </c>
      <c r="H45" t="s">
        <v>176</v>
      </c>
      <c r="I45" s="8">
        <v>1</v>
      </c>
      <c r="J45" s="9">
        <v>100</v>
      </c>
      <c r="K45" s="9"/>
      <c r="L45" s="9">
        <f>I45*J45</f>
        <v>100</v>
      </c>
    </row>
    <row r="46" spans="1:12" x14ac:dyDescent="0.3">
      <c r="A46" s="3" t="s">
        <v>147</v>
      </c>
      <c r="B46" s="3" t="s">
        <v>177</v>
      </c>
      <c r="C46" s="4" t="s">
        <v>12</v>
      </c>
      <c r="D46" s="5" t="s">
        <v>13</v>
      </c>
      <c r="E46" s="4" t="s">
        <v>19</v>
      </c>
      <c r="F46" s="6" t="s">
        <v>20</v>
      </c>
      <c r="G46" s="7">
        <v>44902</v>
      </c>
      <c r="H46" t="s">
        <v>178</v>
      </c>
      <c r="I46" s="8">
        <v>1</v>
      </c>
      <c r="J46" s="9">
        <v>100</v>
      </c>
      <c r="K46" s="9"/>
      <c r="L46" s="9">
        <f>I46*J46</f>
        <v>100</v>
      </c>
    </row>
    <row r="47" spans="1:12" x14ac:dyDescent="0.3">
      <c r="A47" s="3" t="s">
        <v>147</v>
      </c>
      <c r="B47" s="3" t="s">
        <v>179</v>
      </c>
      <c r="C47" s="4" t="s">
        <v>12</v>
      </c>
      <c r="D47" s="5" t="s">
        <v>13</v>
      </c>
      <c r="E47" s="4" t="s">
        <v>19</v>
      </c>
      <c r="F47" s="6" t="s">
        <v>20</v>
      </c>
      <c r="G47" s="7">
        <v>44902</v>
      </c>
      <c r="H47" t="s">
        <v>180</v>
      </c>
      <c r="I47" s="8">
        <v>1</v>
      </c>
      <c r="J47" s="9">
        <v>100</v>
      </c>
      <c r="K47" s="9"/>
      <c r="L47" s="9">
        <f>I47*J47</f>
        <v>100</v>
      </c>
    </row>
    <row r="48" spans="1:12" x14ac:dyDescent="0.3">
      <c r="A48" s="3" t="s">
        <v>147</v>
      </c>
      <c r="B48" s="3" t="s">
        <v>181</v>
      </c>
      <c r="C48" s="4" t="s">
        <v>12</v>
      </c>
      <c r="D48" s="5" t="s">
        <v>13</v>
      </c>
      <c r="E48" s="4" t="s">
        <v>19</v>
      </c>
      <c r="F48" s="6" t="s">
        <v>20</v>
      </c>
      <c r="G48" s="7">
        <v>44902</v>
      </c>
      <c r="H48" t="s">
        <v>182</v>
      </c>
      <c r="I48" s="8">
        <v>1</v>
      </c>
      <c r="J48" s="9">
        <v>100</v>
      </c>
      <c r="K48" s="9"/>
      <c r="L48" s="9">
        <f>I48*J48</f>
        <v>100</v>
      </c>
    </row>
    <row r="49" spans="1:12" x14ac:dyDescent="0.3">
      <c r="A49" s="3" t="s">
        <v>147</v>
      </c>
      <c r="B49" s="3" t="s">
        <v>183</v>
      </c>
      <c r="C49" s="4" t="s">
        <v>12</v>
      </c>
      <c r="D49" s="5" t="s">
        <v>13</v>
      </c>
      <c r="E49" s="4" t="s">
        <v>19</v>
      </c>
      <c r="F49" s="6" t="s">
        <v>20</v>
      </c>
      <c r="G49" s="7">
        <v>44902</v>
      </c>
      <c r="H49" t="s">
        <v>184</v>
      </c>
      <c r="I49" s="8">
        <v>1</v>
      </c>
      <c r="J49" s="9">
        <v>100</v>
      </c>
      <c r="K49" s="9"/>
      <c r="L49" s="9">
        <f>I49*J49</f>
        <v>100</v>
      </c>
    </row>
    <row r="50" spans="1:12" x14ac:dyDescent="0.3">
      <c r="A50" s="3" t="s">
        <v>147</v>
      </c>
      <c r="B50" s="3" t="s">
        <v>185</v>
      </c>
      <c r="C50" s="4" t="s">
        <v>12</v>
      </c>
      <c r="D50" s="5" t="s">
        <v>13</v>
      </c>
      <c r="E50" s="4" t="s">
        <v>19</v>
      </c>
      <c r="F50" s="6" t="s">
        <v>20</v>
      </c>
      <c r="G50" s="7">
        <v>44902</v>
      </c>
      <c r="H50" t="s">
        <v>186</v>
      </c>
      <c r="I50" s="8">
        <v>1</v>
      </c>
      <c r="J50" s="9">
        <v>100</v>
      </c>
      <c r="K50" s="9"/>
      <c r="L50" s="9">
        <f>I50*J50</f>
        <v>100</v>
      </c>
    </row>
    <row r="51" spans="1:12" x14ac:dyDescent="0.3">
      <c r="A51" s="3" t="s">
        <v>147</v>
      </c>
      <c r="B51" s="3" t="s">
        <v>187</v>
      </c>
      <c r="C51" s="4" t="s">
        <v>12</v>
      </c>
      <c r="D51" s="5" t="s">
        <v>13</v>
      </c>
      <c r="E51" s="4" t="s">
        <v>19</v>
      </c>
      <c r="F51" s="6" t="s">
        <v>20</v>
      </c>
      <c r="G51" s="7">
        <v>44902</v>
      </c>
      <c r="H51" t="s">
        <v>188</v>
      </c>
      <c r="I51" s="8">
        <v>1</v>
      </c>
      <c r="J51" s="9">
        <v>100</v>
      </c>
      <c r="K51" s="9"/>
      <c r="L51" s="9">
        <f>I51*J51</f>
        <v>100</v>
      </c>
    </row>
    <row r="52" spans="1:12" x14ac:dyDescent="0.3">
      <c r="A52" s="3" t="s">
        <v>147</v>
      </c>
      <c r="B52" s="3" t="s">
        <v>189</v>
      </c>
      <c r="C52" s="4" t="s">
        <v>12</v>
      </c>
      <c r="D52" s="5" t="s">
        <v>13</v>
      </c>
      <c r="E52" s="4" t="s">
        <v>19</v>
      </c>
      <c r="F52" s="6" t="s">
        <v>20</v>
      </c>
      <c r="G52" s="7">
        <v>44902</v>
      </c>
      <c r="H52" t="s">
        <v>190</v>
      </c>
      <c r="I52" s="8">
        <v>1</v>
      </c>
      <c r="J52" s="9">
        <v>100</v>
      </c>
      <c r="K52" s="9"/>
      <c r="L52" s="9">
        <f>I52*J52</f>
        <v>100</v>
      </c>
    </row>
    <row r="53" spans="1:12" x14ac:dyDescent="0.3">
      <c r="A53" s="3" t="s">
        <v>147</v>
      </c>
      <c r="B53" s="3" t="s">
        <v>191</v>
      </c>
      <c r="C53" s="4" t="s">
        <v>12</v>
      </c>
      <c r="D53" s="5" t="s">
        <v>13</v>
      </c>
      <c r="E53" s="4" t="s">
        <v>19</v>
      </c>
      <c r="F53" s="6" t="s">
        <v>20</v>
      </c>
      <c r="G53" s="7">
        <v>44902</v>
      </c>
      <c r="H53" t="s">
        <v>192</v>
      </c>
      <c r="I53" s="8">
        <v>1</v>
      </c>
      <c r="J53" s="9">
        <v>100</v>
      </c>
      <c r="K53" s="9"/>
      <c r="L53" s="9">
        <f>I53*J53</f>
        <v>100</v>
      </c>
    </row>
    <row r="54" spans="1:12" x14ac:dyDescent="0.3">
      <c r="A54" s="3" t="s">
        <v>147</v>
      </c>
      <c r="B54" s="3" t="s">
        <v>193</v>
      </c>
      <c r="C54" s="4" t="s">
        <v>12</v>
      </c>
      <c r="D54" s="5" t="s">
        <v>13</v>
      </c>
      <c r="E54" s="4" t="s">
        <v>19</v>
      </c>
      <c r="F54" s="6" t="s">
        <v>20</v>
      </c>
      <c r="G54" s="7">
        <v>44902</v>
      </c>
      <c r="H54" t="s">
        <v>194</v>
      </c>
      <c r="I54" s="8">
        <v>1</v>
      </c>
      <c r="J54" s="9">
        <v>100</v>
      </c>
      <c r="K54" s="9"/>
      <c r="L54" s="9">
        <f>I54*J54</f>
        <v>100</v>
      </c>
    </row>
    <row r="55" spans="1:12" x14ac:dyDescent="0.3">
      <c r="A55" s="3" t="s">
        <v>147</v>
      </c>
      <c r="B55" s="3" t="s">
        <v>195</v>
      </c>
      <c r="C55" s="4" t="s">
        <v>12</v>
      </c>
      <c r="D55" s="5" t="s">
        <v>13</v>
      </c>
      <c r="E55" s="4" t="s">
        <v>19</v>
      </c>
      <c r="F55" s="6" t="s">
        <v>20</v>
      </c>
      <c r="G55" s="7">
        <v>44902</v>
      </c>
      <c r="H55" t="s">
        <v>196</v>
      </c>
      <c r="I55" s="8">
        <v>1</v>
      </c>
      <c r="J55" s="9">
        <v>100</v>
      </c>
      <c r="K55" s="9"/>
      <c r="L55" s="9">
        <f>I55*J55</f>
        <v>100</v>
      </c>
    </row>
    <row r="56" spans="1:12" x14ac:dyDescent="0.3">
      <c r="A56" s="3" t="s">
        <v>147</v>
      </c>
      <c r="B56" s="3" t="s">
        <v>197</v>
      </c>
      <c r="C56" s="4" t="s">
        <v>12</v>
      </c>
      <c r="D56" s="5" t="s">
        <v>13</v>
      </c>
      <c r="E56" s="4" t="s">
        <v>19</v>
      </c>
      <c r="F56" s="6" t="s">
        <v>20</v>
      </c>
      <c r="G56" s="7">
        <v>44902</v>
      </c>
      <c r="H56" t="s">
        <v>198</v>
      </c>
      <c r="I56" s="8">
        <v>1</v>
      </c>
      <c r="J56" s="9">
        <v>100</v>
      </c>
      <c r="K56" s="9"/>
      <c r="L56" s="9">
        <f>I56*J56</f>
        <v>100</v>
      </c>
    </row>
    <row r="57" spans="1:12" x14ac:dyDescent="0.3">
      <c r="A57" s="3" t="s">
        <v>147</v>
      </c>
      <c r="B57" s="3" t="s">
        <v>199</v>
      </c>
      <c r="C57" s="4" t="s">
        <v>12</v>
      </c>
      <c r="D57" s="5" t="s">
        <v>13</v>
      </c>
      <c r="E57" s="4" t="s">
        <v>19</v>
      </c>
      <c r="F57" s="6" t="s">
        <v>20</v>
      </c>
      <c r="G57" s="7">
        <v>44902</v>
      </c>
      <c r="H57" t="s">
        <v>200</v>
      </c>
      <c r="I57" s="8">
        <v>1</v>
      </c>
      <c r="J57" s="9">
        <v>100</v>
      </c>
      <c r="K57" s="9"/>
      <c r="L57" s="9">
        <f>I57*J57</f>
        <v>100</v>
      </c>
    </row>
    <row r="58" spans="1:12" x14ac:dyDescent="0.3">
      <c r="A58" s="3" t="s">
        <v>147</v>
      </c>
      <c r="B58" s="3" t="s">
        <v>201</v>
      </c>
      <c r="C58" s="4" t="s">
        <v>12</v>
      </c>
      <c r="D58" s="5" t="s">
        <v>13</v>
      </c>
      <c r="E58" s="4" t="s">
        <v>19</v>
      </c>
      <c r="F58" s="6" t="s">
        <v>113</v>
      </c>
      <c r="G58" s="7">
        <v>44902</v>
      </c>
      <c r="H58" t="s">
        <v>202</v>
      </c>
      <c r="I58" s="8">
        <v>1</v>
      </c>
      <c r="J58" s="9">
        <v>100</v>
      </c>
      <c r="K58" s="9"/>
      <c r="L58" s="9">
        <f>I58*J58</f>
        <v>100</v>
      </c>
    </row>
    <row r="59" spans="1:12" x14ac:dyDescent="0.3">
      <c r="A59" s="3" t="s">
        <v>147</v>
      </c>
      <c r="B59" s="3" t="s">
        <v>203</v>
      </c>
      <c r="C59" s="4" t="s">
        <v>12</v>
      </c>
      <c r="D59" s="5" t="s">
        <v>13</v>
      </c>
      <c r="E59" s="4" t="s">
        <v>19</v>
      </c>
      <c r="F59" s="6" t="s">
        <v>20</v>
      </c>
      <c r="G59" s="7">
        <v>44902</v>
      </c>
      <c r="H59" t="s">
        <v>204</v>
      </c>
      <c r="I59" s="8">
        <v>1</v>
      </c>
      <c r="J59" s="9">
        <v>100</v>
      </c>
      <c r="K59" s="9"/>
      <c r="L59" s="9">
        <f>I59*J59</f>
        <v>100</v>
      </c>
    </row>
    <row r="60" spans="1:12" x14ac:dyDescent="0.3">
      <c r="A60" s="3" t="s">
        <v>147</v>
      </c>
      <c r="B60" s="3" t="s">
        <v>205</v>
      </c>
      <c r="C60" s="4" t="s">
        <v>12</v>
      </c>
      <c r="D60" s="5" t="s">
        <v>13</v>
      </c>
      <c r="E60" s="4" t="s">
        <v>19</v>
      </c>
      <c r="F60" s="6" t="s">
        <v>20</v>
      </c>
      <c r="G60" s="7">
        <v>44902</v>
      </c>
      <c r="H60" t="s">
        <v>206</v>
      </c>
      <c r="I60" s="8">
        <v>1</v>
      </c>
      <c r="J60" s="9">
        <v>100</v>
      </c>
      <c r="K60" s="9"/>
      <c r="L60" s="9">
        <f>I60*J60</f>
        <v>100</v>
      </c>
    </row>
    <row r="61" spans="1:12" x14ac:dyDescent="0.3">
      <c r="A61" s="3" t="s">
        <v>147</v>
      </c>
      <c r="B61" s="3" t="s">
        <v>207</v>
      </c>
      <c r="C61" s="4" t="s">
        <v>12</v>
      </c>
      <c r="D61" s="5" t="s">
        <v>13</v>
      </c>
      <c r="E61" s="4" t="s">
        <v>19</v>
      </c>
      <c r="F61" s="6" t="s">
        <v>20</v>
      </c>
      <c r="G61" s="7">
        <v>44902</v>
      </c>
      <c r="H61" t="s">
        <v>208</v>
      </c>
      <c r="I61" s="8">
        <v>1</v>
      </c>
      <c r="J61" s="9">
        <v>100</v>
      </c>
      <c r="K61" s="9"/>
      <c r="L61" s="9">
        <f>I61*J61</f>
        <v>100</v>
      </c>
    </row>
    <row r="62" spans="1:12" x14ac:dyDescent="0.3">
      <c r="A62" s="3" t="s">
        <v>147</v>
      </c>
      <c r="B62" s="3" t="s">
        <v>209</v>
      </c>
      <c r="C62" s="4" t="s">
        <v>12</v>
      </c>
      <c r="D62" s="5" t="s">
        <v>13</v>
      </c>
      <c r="E62" s="4" t="s">
        <v>19</v>
      </c>
      <c r="F62" s="6" t="s">
        <v>20</v>
      </c>
      <c r="G62" s="7">
        <v>44902</v>
      </c>
      <c r="H62" t="s">
        <v>210</v>
      </c>
      <c r="I62" s="8">
        <v>1</v>
      </c>
      <c r="J62" s="9">
        <v>100</v>
      </c>
      <c r="K62" s="9"/>
      <c r="L62" s="9">
        <f>I62*J62</f>
        <v>100</v>
      </c>
    </row>
    <row r="63" spans="1:12" x14ac:dyDescent="0.3">
      <c r="A63" s="3" t="s">
        <v>399</v>
      </c>
      <c r="B63" s="3" t="s">
        <v>402</v>
      </c>
      <c r="C63" s="4" t="s">
        <v>12</v>
      </c>
      <c r="D63" s="5" t="s">
        <v>13</v>
      </c>
      <c r="E63" s="4" t="s">
        <v>19</v>
      </c>
      <c r="F63" s="6" t="s">
        <v>368</v>
      </c>
      <c r="G63" s="7">
        <v>44904</v>
      </c>
      <c r="H63" t="s">
        <v>403</v>
      </c>
      <c r="I63" s="8">
        <v>1</v>
      </c>
      <c r="J63" s="9">
        <v>100</v>
      </c>
      <c r="K63" s="9"/>
      <c r="L63" s="9">
        <f>I63*J63</f>
        <v>100</v>
      </c>
    </row>
    <row r="64" spans="1:12" x14ac:dyDescent="0.3">
      <c r="A64" s="3" t="s">
        <v>399</v>
      </c>
      <c r="B64" s="3" t="s">
        <v>404</v>
      </c>
      <c r="C64" s="4" t="s">
        <v>12</v>
      </c>
      <c r="D64" s="5" t="s">
        <v>13</v>
      </c>
      <c r="E64" s="4" t="s">
        <v>19</v>
      </c>
      <c r="F64" s="6" t="s">
        <v>368</v>
      </c>
      <c r="G64" s="7">
        <v>44904</v>
      </c>
      <c r="H64" t="s">
        <v>405</v>
      </c>
      <c r="I64" s="8">
        <v>1</v>
      </c>
      <c r="J64" s="9">
        <v>100</v>
      </c>
      <c r="K64" s="9"/>
      <c r="L64" s="9">
        <f>I64*J64</f>
        <v>100</v>
      </c>
    </row>
    <row r="65" spans="1:12" x14ac:dyDescent="0.3">
      <c r="A65" s="3" t="s">
        <v>399</v>
      </c>
      <c r="B65" s="3" t="s">
        <v>406</v>
      </c>
      <c r="C65" s="4" t="s">
        <v>12</v>
      </c>
      <c r="D65" s="5" t="s">
        <v>13</v>
      </c>
      <c r="E65" s="4" t="s">
        <v>19</v>
      </c>
      <c r="F65" s="6" t="s">
        <v>368</v>
      </c>
      <c r="G65" s="7">
        <v>44904</v>
      </c>
      <c r="H65" t="s">
        <v>407</v>
      </c>
      <c r="I65" s="8">
        <v>1</v>
      </c>
      <c r="J65" s="9">
        <v>100</v>
      </c>
      <c r="K65" s="9"/>
      <c r="L65" s="9">
        <f>I65*J65</f>
        <v>100</v>
      </c>
    </row>
    <row r="66" spans="1:12" x14ac:dyDescent="0.3">
      <c r="A66" s="3" t="s">
        <v>147</v>
      </c>
      <c r="B66" s="3" t="s">
        <v>211</v>
      </c>
      <c r="C66" s="4" t="s">
        <v>12</v>
      </c>
      <c r="D66" s="5" t="s">
        <v>13</v>
      </c>
      <c r="E66" s="4" t="s">
        <v>19</v>
      </c>
      <c r="F66" s="6" t="s">
        <v>15</v>
      </c>
      <c r="G66" s="7">
        <v>44902</v>
      </c>
      <c r="H66" t="s">
        <v>212</v>
      </c>
      <c r="I66" s="8">
        <v>1</v>
      </c>
      <c r="J66" s="9">
        <v>100</v>
      </c>
      <c r="K66" s="9"/>
      <c r="L66" s="9">
        <f>I66*J66</f>
        <v>100</v>
      </c>
    </row>
    <row r="67" spans="1:12" x14ac:dyDescent="0.3">
      <c r="A67" s="3" t="s">
        <v>147</v>
      </c>
      <c r="B67" s="3" t="s">
        <v>213</v>
      </c>
      <c r="C67" s="4" t="s">
        <v>12</v>
      </c>
      <c r="D67" s="5" t="s">
        <v>13</v>
      </c>
      <c r="E67" s="4" t="s">
        <v>19</v>
      </c>
      <c r="F67" s="6" t="s">
        <v>15</v>
      </c>
      <c r="G67" s="7">
        <v>44902</v>
      </c>
      <c r="H67" t="s">
        <v>214</v>
      </c>
      <c r="I67" s="8">
        <v>1</v>
      </c>
      <c r="J67" s="9">
        <v>100</v>
      </c>
      <c r="K67" s="9"/>
      <c r="L67" s="9">
        <f>I67*J67</f>
        <v>100</v>
      </c>
    </row>
    <row r="68" spans="1:12" x14ac:dyDescent="0.3">
      <c r="A68" s="3" t="s">
        <v>147</v>
      </c>
      <c r="B68" s="3" t="s">
        <v>215</v>
      </c>
      <c r="C68" s="4" t="s">
        <v>12</v>
      </c>
      <c r="D68" s="5" t="s">
        <v>13</v>
      </c>
      <c r="E68" s="4" t="s">
        <v>19</v>
      </c>
      <c r="F68" s="6" t="s">
        <v>15</v>
      </c>
      <c r="G68" s="7">
        <v>44902</v>
      </c>
      <c r="H68" t="s">
        <v>216</v>
      </c>
      <c r="I68" s="8">
        <v>1</v>
      </c>
      <c r="J68" s="9">
        <v>100</v>
      </c>
      <c r="K68" s="9"/>
      <c r="L68" s="9">
        <f>I68*J68</f>
        <v>100</v>
      </c>
    </row>
    <row r="69" spans="1:12" x14ac:dyDescent="0.3">
      <c r="A69" s="3" t="s">
        <v>147</v>
      </c>
      <c r="B69" s="3" t="s">
        <v>217</v>
      </c>
      <c r="C69" s="4" t="s">
        <v>12</v>
      </c>
      <c r="D69" s="5" t="s">
        <v>13</v>
      </c>
      <c r="E69" s="4" t="s">
        <v>19</v>
      </c>
      <c r="F69" s="6" t="s">
        <v>15</v>
      </c>
      <c r="G69" s="7">
        <v>44902</v>
      </c>
      <c r="H69" t="s">
        <v>218</v>
      </c>
      <c r="I69" s="8">
        <v>1</v>
      </c>
      <c r="J69" s="9">
        <v>100</v>
      </c>
      <c r="K69" s="9"/>
      <c r="L69" s="9">
        <f>I69*J69</f>
        <v>100</v>
      </c>
    </row>
    <row r="70" spans="1:12" x14ac:dyDescent="0.3">
      <c r="A70" s="3" t="s">
        <v>399</v>
      </c>
      <c r="B70" s="3" t="s">
        <v>408</v>
      </c>
      <c r="C70" s="4" t="s">
        <v>12</v>
      </c>
      <c r="D70" s="5" t="s">
        <v>13</v>
      </c>
      <c r="E70" s="4" t="s">
        <v>19</v>
      </c>
      <c r="F70" s="6" t="s">
        <v>372</v>
      </c>
      <c r="G70" s="7">
        <v>44904</v>
      </c>
      <c r="H70" t="s">
        <v>409</v>
      </c>
      <c r="I70" s="8">
        <v>1</v>
      </c>
      <c r="J70" s="9">
        <v>100</v>
      </c>
      <c r="K70" s="9"/>
      <c r="L70" s="9">
        <f>I70*J70</f>
        <v>100</v>
      </c>
    </row>
    <row r="71" spans="1:12" x14ac:dyDescent="0.3">
      <c r="A71" s="3" t="s">
        <v>399</v>
      </c>
      <c r="B71" s="3" t="s">
        <v>410</v>
      </c>
      <c r="C71" s="4" t="s">
        <v>12</v>
      </c>
      <c r="D71" s="5" t="s">
        <v>13</v>
      </c>
      <c r="E71" s="4" t="s">
        <v>19</v>
      </c>
      <c r="F71" s="6" t="s">
        <v>372</v>
      </c>
      <c r="G71" s="7">
        <v>44904</v>
      </c>
      <c r="H71" t="s">
        <v>411</v>
      </c>
      <c r="I71" s="8">
        <v>1</v>
      </c>
      <c r="J71" s="9">
        <v>100</v>
      </c>
      <c r="K71" s="9"/>
      <c r="L71" s="9">
        <f>I71*J71</f>
        <v>100</v>
      </c>
    </row>
    <row r="72" spans="1:12" x14ac:dyDescent="0.3">
      <c r="A72" s="3" t="s">
        <v>399</v>
      </c>
      <c r="B72" s="3" t="s">
        <v>412</v>
      </c>
      <c r="C72" s="4" t="s">
        <v>12</v>
      </c>
      <c r="D72" s="5" t="s">
        <v>13</v>
      </c>
      <c r="E72" s="4" t="s">
        <v>19</v>
      </c>
      <c r="F72" s="6" t="s">
        <v>372</v>
      </c>
      <c r="G72" s="7">
        <v>44904</v>
      </c>
      <c r="H72" t="s">
        <v>413</v>
      </c>
      <c r="I72" s="8">
        <v>1</v>
      </c>
      <c r="J72" s="9">
        <v>100</v>
      </c>
      <c r="K72" s="9"/>
      <c r="L72" s="9">
        <f>I72*J72</f>
        <v>100</v>
      </c>
    </row>
    <row r="73" spans="1:12" x14ac:dyDescent="0.3">
      <c r="A73" s="3" t="s">
        <v>147</v>
      </c>
      <c r="B73" s="3" t="s">
        <v>219</v>
      </c>
      <c r="C73" s="4" t="s">
        <v>12</v>
      </c>
      <c r="D73" s="5" t="s">
        <v>13</v>
      </c>
      <c r="E73" s="4" t="s">
        <v>19</v>
      </c>
      <c r="F73" s="6" t="s">
        <v>20</v>
      </c>
      <c r="G73" s="7">
        <v>44902</v>
      </c>
      <c r="H73" t="s">
        <v>220</v>
      </c>
      <c r="I73" s="8">
        <v>1</v>
      </c>
      <c r="J73" s="9">
        <v>100</v>
      </c>
      <c r="K73" s="9"/>
      <c r="L73" s="9">
        <f>I73*J73</f>
        <v>100</v>
      </c>
    </row>
    <row r="74" spans="1:12" x14ac:dyDescent="0.3">
      <c r="A74" s="3" t="s">
        <v>399</v>
      </c>
      <c r="B74" s="3" t="s">
        <v>414</v>
      </c>
      <c r="C74" s="4" t="s">
        <v>12</v>
      </c>
      <c r="D74" s="5" t="s">
        <v>13</v>
      </c>
      <c r="E74" s="4" t="s">
        <v>19</v>
      </c>
      <c r="F74" s="6" t="s">
        <v>368</v>
      </c>
      <c r="G74" s="7">
        <v>44904</v>
      </c>
      <c r="H74" t="s">
        <v>415</v>
      </c>
      <c r="I74" s="8">
        <v>1</v>
      </c>
      <c r="J74" s="9">
        <v>100</v>
      </c>
      <c r="K74" s="9"/>
      <c r="L74" s="9">
        <f>I74*J74</f>
        <v>100</v>
      </c>
    </row>
    <row r="75" spans="1:12" x14ac:dyDescent="0.3">
      <c r="A75" s="3" t="s">
        <v>399</v>
      </c>
      <c r="B75" s="3" t="s">
        <v>416</v>
      </c>
      <c r="C75" s="4" t="s">
        <v>12</v>
      </c>
      <c r="D75" s="5" t="s">
        <v>13</v>
      </c>
      <c r="E75" s="4" t="s">
        <v>19</v>
      </c>
      <c r="F75" s="6" t="s">
        <v>368</v>
      </c>
      <c r="G75" s="7">
        <v>44904</v>
      </c>
      <c r="H75" t="s">
        <v>417</v>
      </c>
      <c r="I75" s="8">
        <v>1</v>
      </c>
      <c r="J75" s="9">
        <v>100</v>
      </c>
      <c r="K75" s="9"/>
      <c r="L75" s="9">
        <f>I75*J75</f>
        <v>100</v>
      </c>
    </row>
    <row r="76" spans="1:12" x14ac:dyDescent="0.3">
      <c r="A76" s="3" t="s">
        <v>399</v>
      </c>
      <c r="B76" s="3" t="s">
        <v>418</v>
      </c>
      <c r="C76" s="4" t="s">
        <v>12</v>
      </c>
      <c r="D76" s="5" t="s">
        <v>13</v>
      </c>
      <c r="E76" s="4" t="s">
        <v>19</v>
      </c>
      <c r="F76" s="6" t="s">
        <v>368</v>
      </c>
      <c r="G76" s="7">
        <v>44904</v>
      </c>
      <c r="H76" t="s">
        <v>419</v>
      </c>
      <c r="I76" s="8">
        <v>1</v>
      </c>
      <c r="J76" s="9">
        <v>100</v>
      </c>
      <c r="K76" s="9"/>
      <c r="L76" s="9">
        <f>I76*J76</f>
        <v>100</v>
      </c>
    </row>
    <row r="77" spans="1:12" x14ac:dyDescent="0.3">
      <c r="A77" s="3" t="s">
        <v>396</v>
      </c>
      <c r="B77" s="3" t="s">
        <v>397</v>
      </c>
      <c r="C77" s="4" t="s">
        <v>12</v>
      </c>
      <c r="D77" s="5" t="s">
        <v>13</v>
      </c>
      <c r="E77" s="4" t="s">
        <v>19</v>
      </c>
      <c r="F77" s="6" t="s">
        <v>372</v>
      </c>
      <c r="G77" s="7">
        <v>44906</v>
      </c>
      <c r="H77" t="s">
        <v>398</v>
      </c>
      <c r="I77" s="8">
        <v>1</v>
      </c>
      <c r="J77" s="9">
        <v>100</v>
      </c>
      <c r="K77" s="9"/>
      <c r="L77" s="9">
        <f>I77*J77</f>
        <v>100</v>
      </c>
    </row>
    <row r="78" spans="1:12" x14ac:dyDescent="0.3">
      <c r="A78" s="3" t="s">
        <v>370</v>
      </c>
      <c r="B78" s="3" t="s">
        <v>371</v>
      </c>
      <c r="C78" s="4" t="s">
        <v>12</v>
      </c>
      <c r="D78" s="5" t="s">
        <v>13</v>
      </c>
      <c r="E78" s="4" t="s">
        <v>19</v>
      </c>
      <c r="F78" s="6" t="s">
        <v>372</v>
      </c>
      <c r="G78" s="7">
        <v>44907</v>
      </c>
      <c r="H78" t="s">
        <v>373</v>
      </c>
      <c r="I78" s="8">
        <v>1</v>
      </c>
      <c r="J78" s="9">
        <v>100</v>
      </c>
      <c r="K78" s="9"/>
      <c r="L78" s="9">
        <f>I78*J78</f>
        <v>100</v>
      </c>
    </row>
    <row r="79" spans="1:12" x14ac:dyDescent="0.3">
      <c r="A79" s="3" t="s">
        <v>370</v>
      </c>
      <c r="B79" s="3" t="s">
        <v>374</v>
      </c>
      <c r="C79" s="4" t="s">
        <v>12</v>
      </c>
      <c r="D79" s="5" t="s">
        <v>13</v>
      </c>
      <c r="E79" s="4" t="s">
        <v>19</v>
      </c>
      <c r="F79" s="6" t="s">
        <v>372</v>
      </c>
      <c r="G79" s="7">
        <v>44907</v>
      </c>
      <c r="H79" t="s">
        <v>375</v>
      </c>
      <c r="I79" s="8">
        <v>1</v>
      </c>
      <c r="J79" s="9">
        <v>100</v>
      </c>
      <c r="K79" s="9"/>
      <c r="L79" s="9">
        <f>I79*J79</f>
        <v>100</v>
      </c>
    </row>
    <row r="80" spans="1:12" x14ac:dyDescent="0.3">
      <c r="A80" s="3" t="s">
        <v>370</v>
      </c>
      <c r="B80" s="3" t="s">
        <v>376</v>
      </c>
      <c r="C80" s="4" t="s">
        <v>12</v>
      </c>
      <c r="D80" s="5" t="s">
        <v>13</v>
      </c>
      <c r="E80" s="4" t="s">
        <v>19</v>
      </c>
      <c r="F80" s="6" t="s">
        <v>368</v>
      </c>
      <c r="G80" s="7">
        <v>44907</v>
      </c>
      <c r="H80" t="s">
        <v>377</v>
      </c>
      <c r="I80" s="8">
        <v>1</v>
      </c>
      <c r="J80" s="9">
        <v>100</v>
      </c>
      <c r="K80" s="9"/>
      <c r="L80" s="9">
        <f>I80*J80</f>
        <v>100</v>
      </c>
    </row>
    <row r="81" spans="1:12" x14ac:dyDescent="0.3">
      <c r="A81" s="3" t="s">
        <v>370</v>
      </c>
      <c r="B81" s="3" t="s">
        <v>378</v>
      </c>
      <c r="C81" s="4" t="s">
        <v>12</v>
      </c>
      <c r="D81" s="5" t="s">
        <v>13</v>
      </c>
      <c r="E81" s="4" t="s">
        <v>19</v>
      </c>
      <c r="F81" s="6" t="s">
        <v>368</v>
      </c>
      <c r="G81" s="7">
        <v>44907</v>
      </c>
      <c r="H81" t="s">
        <v>379</v>
      </c>
      <c r="I81" s="8">
        <v>1</v>
      </c>
      <c r="J81" s="9">
        <v>100</v>
      </c>
      <c r="K81" s="9"/>
      <c r="L81" s="9">
        <f>I81*J81</f>
        <v>100</v>
      </c>
    </row>
    <row r="82" spans="1:12" x14ac:dyDescent="0.3">
      <c r="A82" s="3" t="s">
        <v>370</v>
      </c>
      <c r="B82" s="3" t="s">
        <v>380</v>
      </c>
      <c r="C82" s="4" t="s">
        <v>12</v>
      </c>
      <c r="D82" s="5" t="s">
        <v>13</v>
      </c>
      <c r="E82" s="4" t="s">
        <v>19</v>
      </c>
      <c r="F82" s="6" t="s">
        <v>368</v>
      </c>
      <c r="G82" s="7">
        <v>44907</v>
      </c>
      <c r="H82" t="s">
        <v>381</v>
      </c>
      <c r="I82" s="8">
        <v>1</v>
      </c>
      <c r="J82" s="9">
        <v>100</v>
      </c>
      <c r="K82" s="9"/>
      <c r="L82" s="9">
        <f>I82*J82</f>
        <v>100</v>
      </c>
    </row>
    <row r="83" spans="1:12" x14ac:dyDescent="0.3">
      <c r="A83" s="3" t="s">
        <v>370</v>
      </c>
      <c r="B83" s="3" t="s">
        <v>382</v>
      </c>
      <c r="C83" s="4" t="s">
        <v>12</v>
      </c>
      <c r="D83" s="5" t="s">
        <v>13</v>
      </c>
      <c r="E83" s="4" t="s">
        <v>19</v>
      </c>
      <c r="F83" s="6" t="s">
        <v>368</v>
      </c>
      <c r="G83" s="7">
        <v>44907</v>
      </c>
      <c r="H83" t="s">
        <v>383</v>
      </c>
      <c r="I83" s="8">
        <v>1</v>
      </c>
      <c r="J83" s="9">
        <v>100</v>
      </c>
      <c r="K83" s="9"/>
      <c r="L83" s="9">
        <f>I83*J83</f>
        <v>100</v>
      </c>
    </row>
    <row r="84" spans="1:12" x14ac:dyDescent="0.3">
      <c r="A84" s="3" t="s">
        <v>370</v>
      </c>
      <c r="B84" s="3" t="s">
        <v>384</v>
      </c>
      <c r="C84" s="4" t="s">
        <v>12</v>
      </c>
      <c r="D84" s="5" t="s">
        <v>13</v>
      </c>
      <c r="E84" s="4" t="s">
        <v>19</v>
      </c>
      <c r="F84" s="6" t="s">
        <v>368</v>
      </c>
      <c r="G84" s="7">
        <v>44907</v>
      </c>
      <c r="H84" t="s">
        <v>385</v>
      </c>
      <c r="I84" s="8">
        <v>1</v>
      </c>
      <c r="J84" s="9">
        <v>100</v>
      </c>
      <c r="K84" s="9"/>
      <c r="L84" s="9">
        <f>I84*J84</f>
        <v>100</v>
      </c>
    </row>
    <row r="85" spans="1:12" x14ac:dyDescent="0.3">
      <c r="A85" s="3" t="s">
        <v>370</v>
      </c>
      <c r="B85" s="3" t="s">
        <v>386</v>
      </c>
      <c r="C85" s="4" t="s">
        <v>12</v>
      </c>
      <c r="D85" s="5" t="s">
        <v>13</v>
      </c>
      <c r="E85" s="4" t="s">
        <v>19</v>
      </c>
      <c r="F85" s="6" t="s">
        <v>368</v>
      </c>
      <c r="G85" s="7">
        <v>44907</v>
      </c>
      <c r="H85" t="s">
        <v>387</v>
      </c>
      <c r="I85" s="8">
        <v>1</v>
      </c>
      <c r="J85" s="9">
        <v>100</v>
      </c>
      <c r="K85" s="9"/>
      <c r="L85" s="9">
        <f>I85*J85</f>
        <v>100</v>
      </c>
    </row>
    <row r="86" spans="1:12" x14ac:dyDescent="0.3">
      <c r="A86" s="3" t="s">
        <v>370</v>
      </c>
      <c r="B86" s="3" t="s">
        <v>388</v>
      </c>
      <c r="C86" s="4" t="s">
        <v>12</v>
      </c>
      <c r="D86" s="5" t="s">
        <v>13</v>
      </c>
      <c r="E86" s="4" t="s">
        <v>19</v>
      </c>
      <c r="F86" s="6" t="s">
        <v>368</v>
      </c>
      <c r="G86" s="7">
        <v>44907</v>
      </c>
      <c r="H86" t="s">
        <v>389</v>
      </c>
      <c r="I86" s="8">
        <v>1</v>
      </c>
      <c r="J86" s="9">
        <v>100</v>
      </c>
      <c r="K86" s="9"/>
      <c r="L86" s="9">
        <f>I86*J86</f>
        <v>100</v>
      </c>
    </row>
    <row r="87" spans="1:12" x14ac:dyDescent="0.3">
      <c r="A87" s="3" t="s">
        <v>370</v>
      </c>
      <c r="B87" s="3" t="s">
        <v>390</v>
      </c>
      <c r="C87" s="4" t="s">
        <v>12</v>
      </c>
      <c r="D87" s="5" t="s">
        <v>13</v>
      </c>
      <c r="E87" s="4" t="s">
        <v>19</v>
      </c>
      <c r="F87" s="6" t="s">
        <v>368</v>
      </c>
      <c r="G87" s="7">
        <v>44907</v>
      </c>
      <c r="H87" t="s">
        <v>391</v>
      </c>
      <c r="I87" s="8">
        <v>1</v>
      </c>
      <c r="J87" s="9">
        <v>100</v>
      </c>
      <c r="K87" s="9"/>
      <c r="L87" s="9">
        <f>I87*J87</f>
        <v>100</v>
      </c>
    </row>
    <row r="88" spans="1:12" x14ac:dyDescent="0.3">
      <c r="A88" s="3" t="s">
        <v>370</v>
      </c>
      <c r="B88" s="3" t="s">
        <v>392</v>
      </c>
      <c r="C88" s="4" t="s">
        <v>12</v>
      </c>
      <c r="D88" s="5" t="s">
        <v>13</v>
      </c>
      <c r="E88" s="4" t="s">
        <v>19</v>
      </c>
      <c r="F88" s="6" t="s">
        <v>368</v>
      </c>
      <c r="G88" s="7">
        <v>44907</v>
      </c>
      <c r="H88" t="s">
        <v>393</v>
      </c>
      <c r="I88" s="8">
        <v>1</v>
      </c>
      <c r="J88" s="9">
        <v>100</v>
      </c>
      <c r="K88" s="9"/>
      <c r="L88" s="9">
        <f>I88*J88</f>
        <v>100</v>
      </c>
    </row>
    <row r="89" spans="1:12" x14ac:dyDescent="0.3">
      <c r="A89" s="3" t="s">
        <v>370</v>
      </c>
      <c r="B89" s="3" t="s">
        <v>394</v>
      </c>
      <c r="C89" s="4" t="s">
        <v>12</v>
      </c>
      <c r="D89" s="5" t="s">
        <v>13</v>
      </c>
      <c r="E89" s="4" t="s">
        <v>19</v>
      </c>
      <c r="F89" s="6" t="s">
        <v>368</v>
      </c>
      <c r="G89" s="7">
        <v>44907</v>
      </c>
      <c r="H89" t="s">
        <v>395</v>
      </c>
      <c r="I89" s="8">
        <v>1</v>
      </c>
      <c r="J89" s="9">
        <v>100</v>
      </c>
      <c r="K89" s="9"/>
      <c r="L89" s="9">
        <f>I89*J89</f>
        <v>100</v>
      </c>
    </row>
    <row r="90" spans="1:12" x14ac:dyDescent="0.3">
      <c r="A90" s="3" t="s">
        <v>433</v>
      </c>
      <c r="B90" s="3" t="s">
        <v>442</v>
      </c>
      <c r="C90" s="4" t="s">
        <v>65</v>
      </c>
      <c r="D90" s="5" t="s">
        <v>13</v>
      </c>
      <c r="E90" s="4" t="s">
        <v>19</v>
      </c>
      <c r="F90" s="6" t="s">
        <v>66</v>
      </c>
      <c r="G90" s="7">
        <v>44920</v>
      </c>
      <c r="H90" t="s">
        <v>443</v>
      </c>
      <c r="I90" s="8">
        <v>18</v>
      </c>
      <c r="J90" s="9">
        <v>100</v>
      </c>
      <c r="K90" s="9"/>
      <c r="L90" s="9">
        <f>I90*J90</f>
        <v>1800</v>
      </c>
    </row>
    <row r="91" spans="1:12" x14ac:dyDescent="0.3">
      <c r="A91" s="3" t="s">
        <v>71</v>
      </c>
      <c r="B91" s="3" t="s">
        <v>108</v>
      </c>
      <c r="C91" s="4" t="s">
        <v>12</v>
      </c>
      <c r="D91" s="5" t="s">
        <v>13</v>
      </c>
      <c r="E91" s="4" t="s">
        <v>19</v>
      </c>
      <c r="F91" s="6" t="s">
        <v>15</v>
      </c>
      <c r="G91" s="7">
        <v>44908</v>
      </c>
      <c r="H91" t="s">
        <v>109</v>
      </c>
      <c r="I91" s="8">
        <v>1</v>
      </c>
      <c r="J91" s="9">
        <v>100</v>
      </c>
      <c r="K91" s="9"/>
      <c r="L91" s="9">
        <f>I91*J91</f>
        <v>100</v>
      </c>
    </row>
    <row r="92" spans="1:12" x14ac:dyDescent="0.3">
      <c r="A92" s="3" t="s">
        <v>71</v>
      </c>
      <c r="B92" s="3" t="s">
        <v>110</v>
      </c>
      <c r="C92" s="4" t="s">
        <v>12</v>
      </c>
      <c r="D92" s="5" t="s">
        <v>13</v>
      </c>
      <c r="E92" s="4" t="s">
        <v>19</v>
      </c>
      <c r="F92" s="6" t="s">
        <v>15</v>
      </c>
      <c r="G92" s="7">
        <v>44908</v>
      </c>
      <c r="H92" t="s">
        <v>111</v>
      </c>
      <c r="I92" s="8">
        <v>1</v>
      </c>
      <c r="J92" s="9">
        <v>100</v>
      </c>
      <c r="K92" s="9"/>
      <c r="L92" s="9">
        <f>I92*J92</f>
        <v>100</v>
      </c>
    </row>
    <row r="93" spans="1:12" x14ac:dyDescent="0.3">
      <c r="A93" s="3" t="s">
        <v>244</v>
      </c>
      <c r="B93" s="20" t="s">
        <v>249</v>
      </c>
      <c r="C93" s="4" t="s">
        <v>24</v>
      </c>
      <c r="D93" s="5" t="s">
        <v>13</v>
      </c>
      <c r="E93" s="4" t="s">
        <v>19</v>
      </c>
      <c r="F93" s="6" t="s">
        <v>25</v>
      </c>
      <c r="G93" s="7">
        <v>44917</v>
      </c>
      <c r="H93" t="s">
        <v>250</v>
      </c>
      <c r="I93" s="8">
        <v>5</v>
      </c>
      <c r="J93" s="9">
        <v>100</v>
      </c>
      <c r="K93" s="9"/>
      <c r="L93" s="9">
        <f>I93*J93</f>
        <v>500</v>
      </c>
    </row>
    <row r="94" spans="1:12" x14ac:dyDescent="0.3">
      <c r="A94" s="3" t="s">
        <v>147</v>
      </c>
      <c r="B94" s="3" t="s">
        <v>221</v>
      </c>
      <c r="C94" s="4" t="s">
        <v>12</v>
      </c>
      <c r="D94" s="5" t="s">
        <v>13</v>
      </c>
      <c r="E94" s="4" t="s">
        <v>19</v>
      </c>
      <c r="F94" s="6" t="s">
        <v>20</v>
      </c>
      <c r="G94" s="7">
        <v>44902</v>
      </c>
      <c r="H94" t="s">
        <v>222</v>
      </c>
      <c r="I94" s="8">
        <v>1</v>
      </c>
      <c r="J94" s="9">
        <v>100</v>
      </c>
      <c r="K94" s="9"/>
      <c r="L94" s="9">
        <f>I94*J94</f>
        <v>100</v>
      </c>
    </row>
    <row r="95" spans="1:12" x14ac:dyDescent="0.3">
      <c r="A95" s="3" t="s">
        <v>433</v>
      </c>
      <c r="B95" s="3" t="s">
        <v>444</v>
      </c>
      <c r="C95" s="4" t="s">
        <v>65</v>
      </c>
      <c r="D95" s="5" t="s">
        <v>13</v>
      </c>
      <c r="E95" s="4" t="s">
        <v>19</v>
      </c>
      <c r="F95" s="6" t="s">
        <v>66</v>
      </c>
      <c r="G95" s="7">
        <v>44920</v>
      </c>
      <c r="H95" t="s">
        <v>445</v>
      </c>
      <c r="I95" s="8">
        <v>19</v>
      </c>
      <c r="J95" s="9">
        <v>100</v>
      </c>
      <c r="K95" s="9"/>
      <c r="L95" s="9">
        <f>I95*J95</f>
        <v>1900</v>
      </c>
    </row>
    <row r="96" spans="1:12" x14ac:dyDescent="0.3">
      <c r="A96" s="3" t="s">
        <v>22</v>
      </c>
      <c r="B96" s="20" t="s">
        <v>23</v>
      </c>
      <c r="C96" s="4" t="s">
        <v>24</v>
      </c>
      <c r="D96" s="5" t="s">
        <v>13</v>
      </c>
      <c r="E96" s="4" t="s">
        <v>19</v>
      </c>
      <c r="F96" s="6" t="s">
        <v>25</v>
      </c>
      <c r="G96" s="7">
        <v>44923</v>
      </c>
      <c r="H96" t="s">
        <v>26</v>
      </c>
      <c r="I96" s="8">
        <v>10</v>
      </c>
      <c r="J96" s="9">
        <v>100</v>
      </c>
      <c r="K96" s="9"/>
      <c r="L96" s="9">
        <f>I96*J96</f>
        <v>1000</v>
      </c>
    </row>
    <row r="97" spans="1:12" x14ac:dyDescent="0.3">
      <c r="A97" s="3" t="s">
        <v>542</v>
      </c>
      <c r="B97" s="3" t="s">
        <v>543</v>
      </c>
      <c r="C97" s="4" t="s">
        <v>65</v>
      </c>
      <c r="D97" s="5" t="s">
        <v>13</v>
      </c>
      <c r="E97" s="4" t="s">
        <v>19</v>
      </c>
      <c r="F97" s="6" t="s">
        <v>69</v>
      </c>
      <c r="G97" s="7">
        <v>44925</v>
      </c>
      <c r="H97" t="s">
        <v>544</v>
      </c>
      <c r="I97" s="8">
        <v>19</v>
      </c>
      <c r="J97" s="9">
        <v>100</v>
      </c>
      <c r="K97" s="9"/>
      <c r="L97" s="9">
        <f>I97*J97</f>
        <v>1900</v>
      </c>
    </row>
    <row r="98" spans="1:12" x14ac:dyDescent="0.3">
      <c r="A98" s="3" t="s">
        <v>71</v>
      </c>
      <c r="B98" s="3" t="s">
        <v>72</v>
      </c>
      <c r="C98" s="4" t="s">
        <v>12</v>
      </c>
      <c r="D98" s="5" t="s">
        <v>13</v>
      </c>
      <c r="E98" s="4" t="s">
        <v>19</v>
      </c>
      <c r="F98" s="6" t="s">
        <v>15</v>
      </c>
      <c r="G98" s="7">
        <v>44908</v>
      </c>
      <c r="H98" t="s">
        <v>73</v>
      </c>
      <c r="I98" s="8">
        <v>1</v>
      </c>
      <c r="J98" s="9">
        <v>80</v>
      </c>
      <c r="K98" s="9"/>
      <c r="L98" s="9">
        <f>I98*J98</f>
        <v>80</v>
      </c>
    </row>
    <row r="99" spans="1:12" x14ac:dyDescent="0.3">
      <c r="A99" s="3" t="s">
        <v>420</v>
      </c>
      <c r="B99" s="3" t="s">
        <v>421</v>
      </c>
      <c r="C99" s="4" t="s">
        <v>12</v>
      </c>
      <c r="D99" s="5" t="s">
        <v>13</v>
      </c>
      <c r="E99" s="4" t="s">
        <v>19</v>
      </c>
      <c r="F99" s="6" t="s">
        <v>69</v>
      </c>
      <c r="G99" s="7">
        <v>44913</v>
      </c>
      <c r="H99" t="s">
        <v>422</v>
      </c>
      <c r="I99" s="8">
        <v>1</v>
      </c>
      <c r="J99" s="9">
        <v>80</v>
      </c>
      <c r="K99" s="9"/>
      <c r="L99" s="9">
        <f>I99*J99</f>
        <v>80</v>
      </c>
    </row>
    <row r="100" spans="1:12" x14ac:dyDescent="0.3">
      <c r="A100" s="3" t="s">
        <v>71</v>
      </c>
      <c r="B100" s="3" t="s">
        <v>74</v>
      </c>
      <c r="C100" s="4" t="s">
        <v>12</v>
      </c>
      <c r="D100" s="5" t="s">
        <v>13</v>
      </c>
      <c r="E100" s="4" t="s">
        <v>19</v>
      </c>
      <c r="F100" s="6" t="s">
        <v>20</v>
      </c>
      <c r="G100" s="7">
        <v>44908</v>
      </c>
      <c r="H100" t="s">
        <v>75</v>
      </c>
      <c r="I100" s="8">
        <v>1</v>
      </c>
      <c r="J100" s="9">
        <v>100</v>
      </c>
      <c r="K100" s="9"/>
      <c r="L100" s="9">
        <f>I100*J100</f>
        <v>100</v>
      </c>
    </row>
    <row r="101" spans="1:12" x14ac:dyDescent="0.3">
      <c r="A101" s="3" t="s">
        <v>71</v>
      </c>
      <c r="B101" s="3" t="s">
        <v>76</v>
      </c>
      <c r="C101" s="4" t="s">
        <v>12</v>
      </c>
      <c r="D101" s="5" t="s">
        <v>13</v>
      </c>
      <c r="E101" s="4" t="s">
        <v>19</v>
      </c>
      <c r="F101" s="6" t="s">
        <v>20</v>
      </c>
      <c r="G101" s="7">
        <v>44908</v>
      </c>
      <c r="H101" t="s">
        <v>77</v>
      </c>
      <c r="I101" s="8">
        <v>1</v>
      </c>
      <c r="J101" s="9">
        <v>100</v>
      </c>
      <c r="K101" s="9"/>
      <c r="L101" s="9">
        <f>I101*J101</f>
        <v>100</v>
      </c>
    </row>
    <row r="102" spans="1:12" x14ac:dyDescent="0.3">
      <c r="A102" s="3" t="s">
        <v>71</v>
      </c>
      <c r="B102" s="3" t="s">
        <v>78</v>
      </c>
      <c r="C102" s="4" t="s">
        <v>12</v>
      </c>
      <c r="D102" s="5" t="s">
        <v>13</v>
      </c>
      <c r="E102" s="4" t="s">
        <v>19</v>
      </c>
      <c r="F102" s="6" t="s">
        <v>20</v>
      </c>
      <c r="G102" s="7">
        <v>44908</v>
      </c>
      <c r="H102" t="s">
        <v>79</v>
      </c>
      <c r="I102" s="8">
        <v>1</v>
      </c>
      <c r="J102" s="9">
        <v>100</v>
      </c>
      <c r="K102" s="9"/>
      <c r="L102" s="9">
        <f>I102*J102</f>
        <v>100</v>
      </c>
    </row>
    <row r="103" spans="1:12" x14ac:dyDescent="0.3">
      <c r="A103" s="3" t="s">
        <v>71</v>
      </c>
      <c r="B103" s="3" t="s">
        <v>80</v>
      </c>
      <c r="C103" s="4" t="s">
        <v>12</v>
      </c>
      <c r="D103" s="5" t="s">
        <v>13</v>
      </c>
      <c r="E103" s="4" t="s">
        <v>19</v>
      </c>
      <c r="F103" s="6" t="s">
        <v>20</v>
      </c>
      <c r="G103" s="7">
        <v>44908</v>
      </c>
      <c r="H103" t="s">
        <v>81</v>
      </c>
      <c r="I103" s="8">
        <v>1</v>
      </c>
      <c r="J103" s="9">
        <v>100</v>
      </c>
      <c r="K103" s="9"/>
      <c r="L103" s="9">
        <f>I103*J103</f>
        <v>100</v>
      </c>
    </row>
    <row r="104" spans="1:12" x14ac:dyDescent="0.3">
      <c r="A104" s="3" t="s">
        <v>71</v>
      </c>
      <c r="B104" s="3" t="s">
        <v>82</v>
      </c>
      <c r="C104" s="4" t="s">
        <v>12</v>
      </c>
      <c r="D104" s="5" t="s">
        <v>13</v>
      </c>
      <c r="E104" s="4" t="s">
        <v>19</v>
      </c>
      <c r="F104" s="6" t="s">
        <v>20</v>
      </c>
      <c r="G104" s="7">
        <v>44908</v>
      </c>
      <c r="H104" t="s">
        <v>83</v>
      </c>
      <c r="I104" s="8">
        <v>1</v>
      </c>
      <c r="J104" s="9">
        <v>100</v>
      </c>
      <c r="K104" s="9"/>
      <c r="L104" s="9">
        <f>I104*J104</f>
        <v>100</v>
      </c>
    </row>
    <row r="105" spans="1:12" x14ac:dyDescent="0.3">
      <c r="A105" s="3" t="s">
        <v>71</v>
      </c>
      <c r="B105" s="3" t="s">
        <v>84</v>
      </c>
      <c r="C105" s="4" t="s">
        <v>12</v>
      </c>
      <c r="D105" s="5" t="s">
        <v>13</v>
      </c>
      <c r="E105" s="4" t="s">
        <v>19</v>
      </c>
      <c r="F105" s="6" t="s">
        <v>20</v>
      </c>
      <c r="G105" s="7">
        <v>44908</v>
      </c>
      <c r="H105" t="s">
        <v>85</v>
      </c>
      <c r="I105" s="8">
        <v>1</v>
      </c>
      <c r="J105" s="9">
        <v>100</v>
      </c>
      <c r="K105" s="9"/>
      <c r="L105" s="9">
        <f>I105*J105</f>
        <v>100</v>
      </c>
    </row>
    <row r="106" spans="1:12" x14ac:dyDescent="0.3">
      <c r="A106" s="3" t="s">
        <v>71</v>
      </c>
      <c r="B106" s="3" t="s">
        <v>86</v>
      </c>
      <c r="C106" s="4" t="s">
        <v>12</v>
      </c>
      <c r="D106" s="5" t="s">
        <v>13</v>
      </c>
      <c r="E106" s="4" t="s">
        <v>19</v>
      </c>
      <c r="F106" s="6" t="s">
        <v>20</v>
      </c>
      <c r="G106" s="7">
        <v>44908</v>
      </c>
      <c r="H106" t="s">
        <v>87</v>
      </c>
      <c r="I106" s="8">
        <v>1</v>
      </c>
      <c r="J106" s="9">
        <v>100</v>
      </c>
      <c r="K106" s="9"/>
      <c r="L106" s="9">
        <f>I106*J106</f>
        <v>100</v>
      </c>
    </row>
    <row r="107" spans="1:12" x14ac:dyDescent="0.3">
      <c r="A107" s="3" t="s">
        <v>71</v>
      </c>
      <c r="B107" s="3" t="s">
        <v>88</v>
      </c>
      <c r="C107" s="4" t="s">
        <v>12</v>
      </c>
      <c r="D107" s="5" t="s">
        <v>13</v>
      </c>
      <c r="E107" s="4" t="s">
        <v>19</v>
      </c>
      <c r="F107" s="6" t="s">
        <v>20</v>
      </c>
      <c r="G107" s="7">
        <v>44908</v>
      </c>
      <c r="H107" t="s">
        <v>89</v>
      </c>
      <c r="I107" s="8">
        <v>1</v>
      </c>
      <c r="J107" s="9">
        <v>100</v>
      </c>
      <c r="K107" s="9"/>
      <c r="L107" s="9">
        <f>I107*J107</f>
        <v>100</v>
      </c>
    </row>
    <row r="108" spans="1:12" x14ac:dyDescent="0.3">
      <c r="A108" s="3" t="s">
        <v>71</v>
      </c>
      <c r="B108" s="3" t="s">
        <v>90</v>
      </c>
      <c r="C108" s="4" t="s">
        <v>12</v>
      </c>
      <c r="D108" s="5" t="s">
        <v>13</v>
      </c>
      <c r="E108" s="4" t="s">
        <v>19</v>
      </c>
      <c r="F108" s="6" t="s">
        <v>20</v>
      </c>
      <c r="G108" s="7">
        <v>44908</v>
      </c>
      <c r="H108" t="s">
        <v>91</v>
      </c>
      <c r="I108" s="8">
        <v>1</v>
      </c>
      <c r="J108" s="9">
        <v>100</v>
      </c>
      <c r="K108" s="9"/>
      <c r="L108" s="9">
        <f>I108*J108</f>
        <v>100</v>
      </c>
    </row>
    <row r="109" spans="1:12" x14ac:dyDescent="0.3">
      <c r="A109" s="3" t="s">
        <v>71</v>
      </c>
      <c r="B109" s="3" t="s">
        <v>92</v>
      </c>
      <c r="C109" s="4" t="s">
        <v>12</v>
      </c>
      <c r="D109" s="5" t="s">
        <v>13</v>
      </c>
      <c r="E109" s="4" t="s">
        <v>19</v>
      </c>
      <c r="F109" s="6" t="s">
        <v>20</v>
      </c>
      <c r="G109" s="7">
        <v>44908</v>
      </c>
      <c r="H109" t="s">
        <v>93</v>
      </c>
      <c r="I109" s="8">
        <v>1</v>
      </c>
      <c r="J109" s="9">
        <v>100</v>
      </c>
      <c r="K109" s="9"/>
      <c r="L109" s="9">
        <f>I109*J109</f>
        <v>100</v>
      </c>
    </row>
    <row r="110" spans="1:12" x14ac:dyDescent="0.3">
      <c r="A110" s="3" t="s">
        <v>71</v>
      </c>
      <c r="B110" s="3" t="s">
        <v>94</v>
      </c>
      <c r="C110" s="4" t="s">
        <v>12</v>
      </c>
      <c r="D110" s="5" t="s">
        <v>13</v>
      </c>
      <c r="E110" s="4" t="s">
        <v>19</v>
      </c>
      <c r="F110" s="6" t="s">
        <v>20</v>
      </c>
      <c r="G110" s="7">
        <v>44908</v>
      </c>
      <c r="H110" t="s">
        <v>95</v>
      </c>
      <c r="I110" s="8">
        <v>1</v>
      </c>
      <c r="J110" s="9">
        <v>100</v>
      </c>
      <c r="K110" s="9"/>
      <c r="L110" s="9">
        <f>I110*J110</f>
        <v>100</v>
      </c>
    </row>
    <row r="111" spans="1:12" x14ac:dyDescent="0.3">
      <c r="A111" s="3" t="s">
        <v>71</v>
      </c>
      <c r="B111" s="3" t="s">
        <v>96</v>
      </c>
      <c r="C111" s="4" t="s">
        <v>12</v>
      </c>
      <c r="D111" s="5" t="s">
        <v>13</v>
      </c>
      <c r="E111" s="4" t="s">
        <v>19</v>
      </c>
      <c r="F111" s="6" t="s">
        <v>20</v>
      </c>
      <c r="G111" s="7">
        <v>44908</v>
      </c>
      <c r="H111" t="s">
        <v>97</v>
      </c>
      <c r="I111" s="8">
        <v>1</v>
      </c>
      <c r="J111" s="9">
        <v>100</v>
      </c>
      <c r="K111" s="9"/>
      <c r="L111" s="9">
        <f>I111*J111</f>
        <v>100</v>
      </c>
    </row>
    <row r="112" spans="1:12" x14ac:dyDescent="0.3">
      <c r="A112" s="3" t="s">
        <v>71</v>
      </c>
      <c r="B112" s="3" t="s">
        <v>98</v>
      </c>
      <c r="C112" s="4" t="s">
        <v>12</v>
      </c>
      <c r="D112" s="5" t="s">
        <v>13</v>
      </c>
      <c r="E112" s="4" t="s">
        <v>19</v>
      </c>
      <c r="F112" s="6" t="s">
        <v>20</v>
      </c>
      <c r="G112" s="7">
        <v>44908</v>
      </c>
      <c r="H112" t="s">
        <v>99</v>
      </c>
      <c r="I112" s="8">
        <v>1</v>
      </c>
      <c r="J112" s="9">
        <v>100</v>
      </c>
      <c r="K112" s="9"/>
      <c r="L112" s="9">
        <f>I112*J112</f>
        <v>100</v>
      </c>
    </row>
    <row r="113" spans="1:12" x14ac:dyDescent="0.3">
      <c r="A113" s="3" t="s">
        <v>71</v>
      </c>
      <c r="B113" s="3" t="s">
        <v>112</v>
      </c>
      <c r="C113" s="4" t="s">
        <v>12</v>
      </c>
      <c r="D113" s="5" t="s">
        <v>13</v>
      </c>
      <c r="E113" s="4" t="s">
        <v>19</v>
      </c>
      <c r="F113" s="6" t="s">
        <v>113</v>
      </c>
      <c r="G113" s="7">
        <v>44908</v>
      </c>
      <c r="H113" t="s">
        <v>114</v>
      </c>
      <c r="I113" s="8">
        <v>1</v>
      </c>
      <c r="J113" s="9">
        <v>100</v>
      </c>
      <c r="K113" s="9"/>
      <c r="L113" s="9">
        <f>I113*J113</f>
        <v>100</v>
      </c>
    </row>
    <row r="114" spans="1:12" x14ac:dyDescent="0.3">
      <c r="A114" s="3" t="s">
        <v>71</v>
      </c>
      <c r="B114" s="3" t="s">
        <v>115</v>
      </c>
      <c r="C114" s="4" t="s">
        <v>12</v>
      </c>
      <c r="D114" s="5" t="s">
        <v>13</v>
      </c>
      <c r="E114" s="4" t="s">
        <v>19</v>
      </c>
      <c r="F114" s="6" t="s">
        <v>113</v>
      </c>
      <c r="G114" s="7">
        <v>44908</v>
      </c>
      <c r="H114" t="s">
        <v>116</v>
      </c>
      <c r="I114" s="8">
        <v>1</v>
      </c>
      <c r="J114" s="9">
        <v>100</v>
      </c>
      <c r="K114" s="9"/>
      <c r="L114" s="9">
        <f>I114*J114</f>
        <v>100</v>
      </c>
    </row>
    <row r="115" spans="1:12" x14ac:dyDescent="0.3">
      <c r="A115" s="3" t="s">
        <v>71</v>
      </c>
      <c r="B115" s="3" t="s">
        <v>117</v>
      </c>
      <c r="C115" s="4" t="s">
        <v>12</v>
      </c>
      <c r="D115" s="5" t="s">
        <v>13</v>
      </c>
      <c r="E115" s="4" t="s">
        <v>19</v>
      </c>
      <c r="F115" s="6" t="s">
        <v>113</v>
      </c>
      <c r="G115" s="7">
        <v>44908</v>
      </c>
      <c r="H115" t="s">
        <v>118</v>
      </c>
      <c r="I115" s="8">
        <v>1</v>
      </c>
      <c r="J115" s="9">
        <v>100</v>
      </c>
      <c r="K115" s="9"/>
      <c r="L115" s="9">
        <f>I115*J115</f>
        <v>100</v>
      </c>
    </row>
    <row r="116" spans="1:12" x14ac:dyDescent="0.3">
      <c r="A116" s="3" t="s">
        <v>71</v>
      </c>
      <c r="B116" s="3" t="s">
        <v>119</v>
      </c>
      <c r="C116" s="4" t="s">
        <v>18</v>
      </c>
      <c r="D116" s="5" t="s">
        <v>13</v>
      </c>
      <c r="E116" s="4" t="s">
        <v>19</v>
      </c>
      <c r="F116" s="6" t="s">
        <v>20</v>
      </c>
      <c r="G116" s="7">
        <v>44908</v>
      </c>
      <c r="H116" t="s">
        <v>120</v>
      </c>
      <c r="I116" s="8">
        <v>1</v>
      </c>
      <c r="J116" s="9">
        <v>100</v>
      </c>
      <c r="K116" s="9"/>
      <c r="L116" s="9">
        <f>I116*J116</f>
        <v>100</v>
      </c>
    </row>
    <row r="117" spans="1:12" x14ac:dyDescent="0.3">
      <c r="A117" s="3" t="s">
        <v>71</v>
      </c>
      <c r="B117" s="3" t="s">
        <v>121</v>
      </c>
      <c r="C117" s="4" t="s">
        <v>18</v>
      </c>
      <c r="D117" s="5" t="s">
        <v>13</v>
      </c>
      <c r="E117" s="4" t="s">
        <v>19</v>
      </c>
      <c r="F117" s="6" t="s">
        <v>20</v>
      </c>
      <c r="G117" s="7">
        <v>44908</v>
      </c>
      <c r="H117" t="s">
        <v>122</v>
      </c>
      <c r="I117" s="8">
        <v>1</v>
      </c>
      <c r="J117" s="9">
        <v>100</v>
      </c>
      <c r="K117" s="9"/>
      <c r="L117" s="9">
        <f>I117*J117</f>
        <v>100</v>
      </c>
    </row>
    <row r="118" spans="1:12" x14ac:dyDescent="0.3">
      <c r="A118" s="3" t="s">
        <v>71</v>
      </c>
      <c r="B118" s="3" t="s">
        <v>123</v>
      </c>
      <c r="C118" s="4" t="s">
        <v>18</v>
      </c>
      <c r="D118" s="5" t="s">
        <v>13</v>
      </c>
      <c r="E118" s="4" t="s">
        <v>19</v>
      </c>
      <c r="F118" s="6" t="s">
        <v>20</v>
      </c>
      <c r="G118" s="7">
        <v>44908</v>
      </c>
      <c r="H118" t="s">
        <v>124</v>
      </c>
      <c r="I118" s="8">
        <v>1</v>
      </c>
      <c r="J118" s="9">
        <v>100</v>
      </c>
      <c r="K118" s="9"/>
      <c r="L118" s="9">
        <f>I118*J118</f>
        <v>100</v>
      </c>
    </row>
    <row r="119" spans="1:12" x14ac:dyDescent="0.3">
      <c r="A119" s="3" t="s">
        <v>71</v>
      </c>
      <c r="B119" s="3" t="s">
        <v>125</v>
      </c>
      <c r="C119" s="4" t="s">
        <v>18</v>
      </c>
      <c r="D119" s="5" t="s">
        <v>13</v>
      </c>
      <c r="E119" s="4" t="s">
        <v>19</v>
      </c>
      <c r="F119" s="6" t="s">
        <v>20</v>
      </c>
      <c r="G119" s="7">
        <v>44908</v>
      </c>
      <c r="H119" t="s">
        <v>126</v>
      </c>
      <c r="I119" s="8">
        <v>1</v>
      </c>
      <c r="J119" s="9">
        <v>100</v>
      </c>
      <c r="K119" s="9"/>
      <c r="L119" s="9">
        <f>I119*J119</f>
        <v>100</v>
      </c>
    </row>
    <row r="120" spans="1:12" x14ac:dyDescent="0.3">
      <c r="A120" s="3" t="s">
        <v>71</v>
      </c>
      <c r="B120" s="3" t="s">
        <v>127</v>
      </c>
      <c r="C120" s="4" t="s">
        <v>18</v>
      </c>
      <c r="D120" s="5" t="s">
        <v>13</v>
      </c>
      <c r="E120" s="4" t="s">
        <v>19</v>
      </c>
      <c r="F120" s="6" t="s">
        <v>20</v>
      </c>
      <c r="G120" s="7">
        <v>44908</v>
      </c>
      <c r="H120" t="s">
        <v>128</v>
      </c>
      <c r="I120" s="8">
        <v>1</v>
      </c>
      <c r="J120" s="9">
        <v>100</v>
      </c>
      <c r="K120" s="9"/>
      <c r="L120" s="9">
        <f>I120*J120</f>
        <v>100</v>
      </c>
    </row>
    <row r="121" spans="1:12" x14ac:dyDescent="0.3">
      <c r="A121" s="3" t="s">
        <v>71</v>
      </c>
      <c r="B121" s="3" t="s">
        <v>129</v>
      </c>
      <c r="C121" s="4" t="s">
        <v>12</v>
      </c>
      <c r="D121" s="5" t="s">
        <v>13</v>
      </c>
      <c r="E121" s="4" t="s">
        <v>19</v>
      </c>
      <c r="F121" s="6" t="s">
        <v>15</v>
      </c>
      <c r="G121" s="7">
        <v>44908</v>
      </c>
      <c r="H121" t="s">
        <v>130</v>
      </c>
      <c r="I121" s="8">
        <v>1</v>
      </c>
      <c r="J121" s="9">
        <v>100</v>
      </c>
      <c r="K121" s="9"/>
      <c r="L121" s="9">
        <f>I121*J121</f>
        <v>100</v>
      </c>
    </row>
    <row r="122" spans="1:12" x14ac:dyDescent="0.3">
      <c r="A122" s="3" t="s">
        <v>71</v>
      </c>
      <c r="B122" s="3" t="s">
        <v>131</v>
      </c>
      <c r="C122" s="4" t="s">
        <v>12</v>
      </c>
      <c r="D122" s="5" t="s">
        <v>13</v>
      </c>
      <c r="E122" s="4" t="s">
        <v>19</v>
      </c>
      <c r="F122" s="6" t="s">
        <v>15</v>
      </c>
      <c r="G122" s="7">
        <v>44908</v>
      </c>
      <c r="H122" t="s">
        <v>132</v>
      </c>
      <c r="I122" s="8">
        <v>1</v>
      </c>
      <c r="J122" s="9">
        <v>100</v>
      </c>
      <c r="K122" s="9"/>
      <c r="L122" s="9">
        <f>I122*J122</f>
        <v>100</v>
      </c>
    </row>
    <row r="123" spans="1:12" x14ac:dyDescent="0.3">
      <c r="A123" s="3" t="s">
        <v>71</v>
      </c>
      <c r="B123" s="3" t="s">
        <v>133</v>
      </c>
      <c r="C123" s="4" t="s">
        <v>12</v>
      </c>
      <c r="D123" s="5" t="s">
        <v>13</v>
      </c>
      <c r="E123" s="4" t="s">
        <v>19</v>
      </c>
      <c r="F123" s="6" t="s">
        <v>15</v>
      </c>
      <c r="G123" s="7">
        <v>44908</v>
      </c>
      <c r="H123" t="s">
        <v>134</v>
      </c>
      <c r="I123" s="8">
        <v>1</v>
      </c>
      <c r="J123" s="9">
        <v>100</v>
      </c>
      <c r="K123" s="9"/>
      <c r="L123" s="9">
        <f>I123*J123</f>
        <v>100</v>
      </c>
    </row>
    <row r="124" spans="1:12" x14ac:dyDescent="0.3">
      <c r="A124" s="3" t="s">
        <v>71</v>
      </c>
      <c r="B124" s="3" t="s">
        <v>135</v>
      </c>
      <c r="C124" s="4" t="s">
        <v>12</v>
      </c>
      <c r="D124" s="5" t="s">
        <v>13</v>
      </c>
      <c r="E124" s="4" t="s">
        <v>19</v>
      </c>
      <c r="F124" s="6" t="s">
        <v>15</v>
      </c>
      <c r="G124" s="7">
        <v>44908</v>
      </c>
      <c r="H124" t="s">
        <v>136</v>
      </c>
      <c r="I124" s="8">
        <v>1</v>
      </c>
      <c r="J124" s="9">
        <v>100</v>
      </c>
      <c r="K124" s="9"/>
      <c r="L124" s="9">
        <f>I124*J124</f>
        <v>100</v>
      </c>
    </row>
    <row r="125" spans="1:12" x14ac:dyDescent="0.3">
      <c r="A125" s="3" t="s">
        <v>71</v>
      </c>
      <c r="B125" s="3" t="s">
        <v>137</v>
      </c>
      <c r="C125" s="4" t="s">
        <v>12</v>
      </c>
      <c r="D125" s="5" t="s">
        <v>13</v>
      </c>
      <c r="E125" s="4" t="s">
        <v>19</v>
      </c>
      <c r="F125" s="6" t="s">
        <v>15</v>
      </c>
      <c r="G125" s="7">
        <v>44908</v>
      </c>
      <c r="H125" t="s">
        <v>138</v>
      </c>
      <c r="I125" s="8">
        <v>1</v>
      </c>
      <c r="J125" s="9">
        <v>100</v>
      </c>
      <c r="K125" s="9"/>
      <c r="L125" s="9">
        <f>I125*J125</f>
        <v>100</v>
      </c>
    </row>
    <row r="126" spans="1:12" x14ac:dyDescent="0.3">
      <c r="A126" s="3" t="s">
        <v>71</v>
      </c>
      <c r="B126" s="3" t="s">
        <v>139</v>
      </c>
      <c r="C126" s="4" t="s">
        <v>12</v>
      </c>
      <c r="D126" s="5" t="s">
        <v>13</v>
      </c>
      <c r="E126" s="4" t="s">
        <v>19</v>
      </c>
      <c r="F126" s="6" t="s">
        <v>15</v>
      </c>
      <c r="G126" s="7">
        <v>44908</v>
      </c>
      <c r="H126" t="s">
        <v>140</v>
      </c>
      <c r="I126" s="8">
        <v>1</v>
      </c>
      <c r="J126" s="9">
        <v>100</v>
      </c>
      <c r="K126" s="9"/>
      <c r="L126" s="9">
        <f>I126*J126</f>
        <v>100</v>
      </c>
    </row>
    <row r="127" spans="1:12" x14ac:dyDescent="0.3">
      <c r="A127" s="3" t="s">
        <v>420</v>
      </c>
      <c r="B127" s="3" t="s">
        <v>423</v>
      </c>
      <c r="C127" s="4" t="s">
        <v>12</v>
      </c>
      <c r="D127" s="5" t="s">
        <v>13</v>
      </c>
      <c r="E127" s="4" t="s">
        <v>19</v>
      </c>
      <c r="F127" s="6" t="s">
        <v>424</v>
      </c>
      <c r="G127" s="7">
        <v>44913</v>
      </c>
      <c r="H127" t="s">
        <v>425</v>
      </c>
      <c r="I127" s="8">
        <v>1</v>
      </c>
      <c r="J127" s="9">
        <v>100</v>
      </c>
      <c r="K127" s="9"/>
      <c r="L127" s="9">
        <f>I127*J127</f>
        <v>100</v>
      </c>
    </row>
    <row r="128" spans="1:12" x14ac:dyDescent="0.3">
      <c r="A128" s="3" t="s">
        <v>420</v>
      </c>
      <c r="B128" s="3" t="s">
        <v>426</v>
      </c>
      <c r="C128" s="4" t="s">
        <v>12</v>
      </c>
      <c r="D128" s="5" t="s">
        <v>13</v>
      </c>
      <c r="E128" s="4" t="s">
        <v>19</v>
      </c>
      <c r="F128" s="6" t="s">
        <v>424</v>
      </c>
      <c r="G128" s="7">
        <v>44913</v>
      </c>
      <c r="H128" t="s">
        <v>427</v>
      </c>
      <c r="I128" s="8">
        <v>1</v>
      </c>
      <c r="J128" s="9">
        <v>100</v>
      </c>
      <c r="K128" s="9"/>
      <c r="L128" s="9">
        <f>I128*J128</f>
        <v>100</v>
      </c>
    </row>
    <row r="129" spans="1:12" x14ac:dyDescent="0.3">
      <c r="A129" s="3" t="s">
        <v>420</v>
      </c>
      <c r="B129" s="3" t="s">
        <v>428</v>
      </c>
      <c r="C129" s="4" t="s">
        <v>12</v>
      </c>
      <c r="D129" s="5" t="s">
        <v>13</v>
      </c>
      <c r="E129" s="4" t="s">
        <v>19</v>
      </c>
      <c r="F129" s="6" t="s">
        <v>424</v>
      </c>
      <c r="G129" s="7">
        <v>44913</v>
      </c>
      <c r="H129" t="s">
        <v>429</v>
      </c>
      <c r="I129" s="8">
        <v>1</v>
      </c>
      <c r="J129" s="9">
        <v>100</v>
      </c>
      <c r="K129" s="9"/>
      <c r="L129" s="9">
        <f>I129*J129</f>
        <v>100</v>
      </c>
    </row>
    <row r="130" spans="1:12" x14ac:dyDescent="0.3">
      <c r="A130" s="3" t="s">
        <v>542</v>
      </c>
      <c r="B130" s="3" t="s">
        <v>548</v>
      </c>
      <c r="C130" s="4" t="s">
        <v>65</v>
      </c>
      <c r="D130" s="5" t="s">
        <v>13</v>
      </c>
      <c r="E130" s="4" t="s">
        <v>19</v>
      </c>
      <c r="F130" s="6" t="s">
        <v>69</v>
      </c>
      <c r="G130" s="7">
        <v>44925</v>
      </c>
      <c r="H130" t="s">
        <v>549</v>
      </c>
      <c r="I130" s="8">
        <v>19</v>
      </c>
      <c r="J130" s="9">
        <v>100</v>
      </c>
      <c r="K130" s="9"/>
      <c r="L130" s="9">
        <f>I130*J130</f>
        <v>1900</v>
      </c>
    </row>
    <row r="131" spans="1:12" x14ac:dyDescent="0.3">
      <c r="A131" s="3" t="s">
        <v>430</v>
      </c>
      <c r="B131" s="3" t="s">
        <v>431</v>
      </c>
      <c r="C131" s="4" t="s">
        <v>12</v>
      </c>
      <c r="D131" s="5" t="s">
        <v>13</v>
      </c>
      <c r="E131" s="4" t="s">
        <v>19</v>
      </c>
      <c r="F131" s="6" t="s">
        <v>69</v>
      </c>
      <c r="G131" s="7">
        <v>44920</v>
      </c>
      <c r="H131" t="s">
        <v>432</v>
      </c>
      <c r="I131" s="8">
        <v>1</v>
      </c>
      <c r="J131" s="9">
        <v>80</v>
      </c>
      <c r="K131" s="9"/>
      <c r="L131" s="9">
        <f>I131*J131</f>
        <v>80</v>
      </c>
    </row>
    <row r="132" spans="1:12" x14ac:dyDescent="0.3">
      <c r="A132" s="3" t="s">
        <v>244</v>
      </c>
      <c r="B132" s="3" t="s">
        <v>251</v>
      </c>
      <c r="C132" s="4" t="s">
        <v>18</v>
      </c>
      <c r="D132" s="5" t="s">
        <v>13</v>
      </c>
      <c r="E132" s="4" t="s">
        <v>19</v>
      </c>
      <c r="F132" s="6" t="s">
        <v>20</v>
      </c>
      <c r="G132" s="7">
        <v>44917</v>
      </c>
      <c r="H132" t="s">
        <v>252</v>
      </c>
      <c r="I132" s="8">
        <v>1</v>
      </c>
      <c r="J132" s="9">
        <v>100</v>
      </c>
      <c r="K132" s="9"/>
      <c r="L132" s="9">
        <f>I132*J132</f>
        <v>100</v>
      </c>
    </row>
    <row r="133" spans="1:12" x14ac:dyDescent="0.3">
      <c r="A133" s="3" t="s">
        <v>244</v>
      </c>
      <c r="B133" s="3" t="s">
        <v>253</v>
      </c>
      <c r="C133" s="4" t="s">
        <v>18</v>
      </c>
      <c r="D133" s="5" t="s">
        <v>13</v>
      </c>
      <c r="E133" s="4" t="s">
        <v>19</v>
      </c>
      <c r="F133" s="6" t="s">
        <v>20</v>
      </c>
      <c r="G133" s="7">
        <v>44917</v>
      </c>
      <c r="H133" t="s">
        <v>254</v>
      </c>
      <c r="I133" s="8">
        <v>1</v>
      </c>
      <c r="J133" s="9">
        <v>100</v>
      </c>
      <c r="K133" s="9"/>
      <c r="L133" s="9">
        <f>I133*J133</f>
        <v>100</v>
      </c>
    </row>
    <row r="134" spans="1:12" x14ac:dyDescent="0.3">
      <c r="A134" s="3" t="s">
        <v>244</v>
      </c>
      <c r="B134" s="3" t="s">
        <v>255</v>
      </c>
      <c r="C134" s="4" t="s">
        <v>18</v>
      </c>
      <c r="D134" s="5" t="s">
        <v>13</v>
      </c>
      <c r="E134" s="4" t="s">
        <v>19</v>
      </c>
      <c r="F134" s="6" t="s">
        <v>20</v>
      </c>
      <c r="G134" s="7">
        <v>44917</v>
      </c>
      <c r="H134" t="s">
        <v>256</v>
      </c>
      <c r="I134" s="8">
        <v>1</v>
      </c>
      <c r="J134" s="9">
        <v>100</v>
      </c>
      <c r="K134" s="9"/>
      <c r="L134" s="9">
        <f>I134*J134</f>
        <v>100</v>
      </c>
    </row>
    <row r="135" spans="1:12" x14ac:dyDescent="0.3">
      <c r="A135" s="3" t="s">
        <v>244</v>
      </c>
      <c r="B135" s="3" t="s">
        <v>257</v>
      </c>
      <c r="C135" s="4" t="s">
        <v>18</v>
      </c>
      <c r="D135" s="5" t="s">
        <v>13</v>
      </c>
      <c r="E135" s="4" t="s">
        <v>19</v>
      </c>
      <c r="F135" s="6" t="s">
        <v>20</v>
      </c>
      <c r="G135" s="7">
        <v>44917</v>
      </c>
      <c r="H135" t="s">
        <v>258</v>
      </c>
      <c r="I135" s="8">
        <v>1</v>
      </c>
      <c r="J135" s="9">
        <v>100</v>
      </c>
      <c r="K135" s="9"/>
      <c r="L135" s="9">
        <f>I135*J135</f>
        <v>100</v>
      </c>
    </row>
    <row r="136" spans="1:12" x14ac:dyDescent="0.3">
      <c r="A136" s="3" t="s">
        <v>244</v>
      </c>
      <c r="B136" s="3" t="s">
        <v>259</v>
      </c>
      <c r="C136" s="4" t="s">
        <v>18</v>
      </c>
      <c r="D136" s="5" t="s">
        <v>13</v>
      </c>
      <c r="E136" s="4" t="s">
        <v>19</v>
      </c>
      <c r="F136" s="6" t="s">
        <v>20</v>
      </c>
      <c r="G136" s="7">
        <v>44917</v>
      </c>
      <c r="H136" t="s">
        <v>260</v>
      </c>
      <c r="I136" s="8">
        <v>1</v>
      </c>
      <c r="J136" s="9">
        <v>100</v>
      </c>
      <c r="K136" s="9"/>
      <c r="L136" s="9">
        <f>I136*J136</f>
        <v>100</v>
      </c>
    </row>
    <row r="137" spans="1:12" x14ac:dyDescent="0.3">
      <c r="A137" s="3" t="s">
        <v>244</v>
      </c>
      <c r="B137" s="3" t="s">
        <v>261</v>
      </c>
      <c r="C137" s="4" t="s">
        <v>18</v>
      </c>
      <c r="D137" s="5" t="s">
        <v>13</v>
      </c>
      <c r="E137" s="4" t="s">
        <v>19</v>
      </c>
      <c r="F137" s="6" t="s">
        <v>20</v>
      </c>
      <c r="G137" s="7">
        <v>44917</v>
      </c>
      <c r="H137" t="s">
        <v>262</v>
      </c>
      <c r="I137" s="8">
        <v>1</v>
      </c>
      <c r="J137" s="9">
        <v>100</v>
      </c>
      <c r="K137" s="9"/>
      <c r="L137" s="9">
        <f>I137*J137</f>
        <v>100</v>
      </c>
    </row>
    <row r="138" spans="1:12" x14ac:dyDescent="0.3">
      <c r="A138" s="3" t="s">
        <v>244</v>
      </c>
      <c r="B138" s="3" t="s">
        <v>263</v>
      </c>
      <c r="C138" s="4" t="s">
        <v>18</v>
      </c>
      <c r="D138" s="5" t="s">
        <v>13</v>
      </c>
      <c r="E138" s="4" t="s">
        <v>19</v>
      </c>
      <c r="F138" s="6" t="s">
        <v>20</v>
      </c>
      <c r="G138" s="7">
        <v>44917</v>
      </c>
      <c r="H138" t="s">
        <v>264</v>
      </c>
      <c r="I138" s="8">
        <v>1</v>
      </c>
      <c r="J138" s="9">
        <v>100</v>
      </c>
      <c r="K138" s="9"/>
      <c r="L138" s="9">
        <f>I138*J138</f>
        <v>100</v>
      </c>
    </row>
    <row r="139" spans="1:12" x14ac:dyDescent="0.3">
      <c r="A139" s="3" t="s">
        <v>433</v>
      </c>
      <c r="B139" s="3" t="s">
        <v>446</v>
      </c>
      <c r="C139" s="4" t="s">
        <v>12</v>
      </c>
      <c r="D139" s="5" t="s">
        <v>13</v>
      </c>
      <c r="E139" s="4" t="s">
        <v>19</v>
      </c>
      <c r="F139" s="6" t="s">
        <v>424</v>
      </c>
      <c r="G139" s="7">
        <v>44920</v>
      </c>
      <c r="H139" t="s">
        <v>447</v>
      </c>
      <c r="I139" s="8">
        <v>1</v>
      </c>
      <c r="J139" s="9">
        <v>100</v>
      </c>
      <c r="K139" s="9"/>
      <c r="L139" s="9">
        <f>I139*J139</f>
        <v>100</v>
      </c>
    </row>
    <row r="140" spans="1:12" x14ac:dyDescent="0.3">
      <c r="A140" s="3" t="s">
        <v>433</v>
      </c>
      <c r="B140" s="3" t="s">
        <v>448</v>
      </c>
      <c r="C140" s="4" t="s">
        <v>12</v>
      </c>
      <c r="D140" s="5" t="s">
        <v>13</v>
      </c>
      <c r="E140" s="4" t="s">
        <v>19</v>
      </c>
      <c r="F140" s="6" t="s">
        <v>424</v>
      </c>
      <c r="G140" s="7">
        <v>44920</v>
      </c>
      <c r="H140" t="s">
        <v>449</v>
      </c>
      <c r="I140" s="8">
        <v>1</v>
      </c>
      <c r="J140" s="9">
        <v>100</v>
      </c>
      <c r="K140" s="9"/>
      <c r="L140" s="9">
        <f>I140*J140</f>
        <v>100</v>
      </c>
    </row>
    <row r="141" spans="1:12" x14ac:dyDescent="0.3">
      <c r="A141" s="3" t="s">
        <v>244</v>
      </c>
      <c r="B141" s="3" t="s">
        <v>265</v>
      </c>
      <c r="C141" s="4" t="s">
        <v>12</v>
      </c>
      <c r="D141" s="5" t="s">
        <v>13</v>
      </c>
      <c r="E141" s="4" t="s">
        <v>19</v>
      </c>
      <c r="F141" s="6" t="s">
        <v>20</v>
      </c>
      <c r="G141" s="7">
        <v>44917</v>
      </c>
      <c r="H141" t="s">
        <v>266</v>
      </c>
      <c r="I141" s="8">
        <v>1</v>
      </c>
      <c r="J141" s="9">
        <v>100</v>
      </c>
      <c r="K141" s="9"/>
      <c r="L141" s="9">
        <f>I141*J141</f>
        <v>100</v>
      </c>
    </row>
    <row r="142" spans="1:12" x14ac:dyDescent="0.3">
      <c r="A142" s="3" t="s">
        <v>244</v>
      </c>
      <c r="B142" s="3" t="s">
        <v>267</v>
      </c>
      <c r="C142" s="4" t="s">
        <v>12</v>
      </c>
      <c r="D142" s="5" t="s">
        <v>13</v>
      </c>
      <c r="E142" s="4" t="s">
        <v>19</v>
      </c>
      <c r="F142" s="6" t="s">
        <v>20</v>
      </c>
      <c r="G142" s="7">
        <v>44917</v>
      </c>
      <c r="H142" t="s">
        <v>268</v>
      </c>
      <c r="I142" s="8">
        <v>1</v>
      </c>
      <c r="J142" s="9">
        <v>100</v>
      </c>
      <c r="K142" s="9"/>
      <c r="L142" s="9">
        <f>I142*J142</f>
        <v>100</v>
      </c>
    </row>
    <row r="143" spans="1:12" x14ac:dyDescent="0.3">
      <c r="A143" s="3" t="s">
        <v>244</v>
      </c>
      <c r="B143" s="3" t="s">
        <v>269</v>
      </c>
      <c r="C143" s="4" t="s">
        <v>12</v>
      </c>
      <c r="D143" s="5" t="s">
        <v>13</v>
      </c>
      <c r="E143" s="4" t="s">
        <v>19</v>
      </c>
      <c r="F143" s="6" t="s">
        <v>20</v>
      </c>
      <c r="G143" s="7">
        <v>44917</v>
      </c>
      <c r="H143" t="s">
        <v>270</v>
      </c>
      <c r="I143" s="8">
        <v>1</v>
      </c>
      <c r="J143" s="9">
        <v>100</v>
      </c>
      <c r="K143" s="9"/>
      <c r="L143" s="9">
        <f>I143*J143</f>
        <v>100</v>
      </c>
    </row>
    <row r="144" spans="1:12" x14ac:dyDescent="0.3">
      <c r="A144" s="3" t="s">
        <v>244</v>
      </c>
      <c r="B144" s="3" t="s">
        <v>271</v>
      </c>
      <c r="C144" s="4" t="s">
        <v>12</v>
      </c>
      <c r="D144" s="5" t="s">
        <v>13</v>
      </c>
      <c r="E144" s="4" t="s">
        <v>19</v>
      </c>
      <c r="F144" s="6" t="s">
        <v>20</v>
      </c>
      <c r="G144" s="7">
        <v>44917</v>
      </c>
      <c r="H144" t="s">
        <v>272</v>
      </c>
      <c r="I144" s="8">
        <v>1</v>
      </c>
      <c r="J144" s="9">
        <v>100</v>
      </c>
      <c r="K144" s="9"/>
      <c r="L144" s="9">
        <f>I144*J144</f>
        <v>100</v>
      </c>
    </row>
    <row r="145" spans="1:12" x14ac:dyDescent="0.3">
      <c r="A145" s="3" t="s">
        <v>244</v>
      </c>
      <c r="B145" s="3" t="s">
        <v>273</v>
      </c>
      <c r="C145" s="4" t="s">
        <v>12</v>
      </c>
      <c r="D145" s="5" t="s">
        <v>13</v>
      </c>
      <c r="E145" s="4" t="s">
        <v>19</v>
      </c>
      <c r="F145" s="6" t="s">
        <v>20</v>
      </c>
      <c r="G145" s="7">
        <v>44917</v>
      </c>
      <c r="H145" t="s">
        <v>274</v>
      </c>
      <c r="I145" s="8">
        <v>1</v>
      </c>
      <c r="J145" s="9">
        <v>100</v>
      </c>
      <c r="K145" s="9"/>
      <c r="L145" s="9">
        <f>I145*J145</f>
        <v>100</v>
      </c>
    </row>
    <row r="146" spans="1:12" x14ac:dyDescent="0.3">
      <c r="A146" s="3" t="s">
        <v>244</v>
      </c>
      <c r="B146" s="3" t="s">
        <v>275</v>
      </c>
      <c r="C146" s="4" t="s">
        <v>12</v>
      </c>
      <c r="D146" s="5" t="s">
        <v>13</v>
      </c>
      <c r="E146" s="4" t="s">
        <v>19</v>
      </c>
      <c r="F146" s="6" t="s">
        <v>20</v>
      </c>
      <c r="G146" s="7">
        <v>44917</v>
      </c>
      <c r="H146" t="s">
        <v>276</v>
      </c>
      <c r="I146" s="8">
        <v>1</v>
      </c>
      <c r="J146" s="9">
        <v>100</v>
      </c>
      <c r="K146" s="9"/>
      <c r="L146" s="9">
        <f>I146*J146</f>
        <v>100</v>
      </c>
    </row>
    <row r="147" spans="1:12" x14ac:dyDescent="0.3">
      <c r="A147" s="3" t="s">
        <v>244</v>
      </c>
      <c r="B147" s="3" t="s">
        <v>277</v>
      </c>
      <c r="C147" s="4" t="s">
        <v>12</v>
      </c>
      <c r="D147" s="5" t="s">
        <v>13</v>
      </c>
      <c r="E147" s="4" t="s">
        <v>19</v>
      </c>
      <c r="F147" s="6" t="s">
        <v>20</v>
      </c>
      <c r="G147" s="7">
        <v>44917</v>
      </c>
      <c r="H147" t="s">
        <v>278</v>
      </c>
      <c r="I147" s="8">
        <v>1</v>
      </c>
      <c r="J147" s="9">
        <v>100</v>
      </c>
      <c r="K147" s="9"/>
      <c r="L147" s="9">
        <f>I147*J147</f>
        <v>100</v>
      </c>
    </row>
    <row r="148" spans="1:12" x14ac:dyDescent="0.3">
      <c r="A148" s="3" t="s">
        <v>244</v>
      </c>
      <c r="B148" s="3" t="s">
        <v>279</v>
      </c>
      <c r="C148" s="4" t="s">
        <v>12</v>
      </c>
      <c r="D148" s="5" t="s">
        <v>13</v>
      </c>
      <c r="E148" s="4" t="s">
        <v>19</v>
      </c>
      <c r="F148" s="6" t="s">
        <v>20</v>
      </c>
      <c r="G148" s="7">
        <v>44917</v>
      </c>
      <c r="H148" t="s">
        <v>280</v>
      </c>
      <c r="I148" s="8">
        <v>1</v>
      </c>
      <c r="J148" s="9">
        <v>100</v>
      </c>
      <c r="K148" s="9"/>
      <c r="L148" s="9">
        <f>I148*J148</f>
        <v>100</v>
      </c>
    </row>
    <row r="149" spans="1:12" x14ac:dyDescent="0.3">
      <c r="A149" s="3" t="s">
        <v>244</v>
      </c>
      <c r="B149" s="3" t="s">
        <v>281</v>
      </c>
      <c r="C149" s="4" t="s">
        <v>12</v>
      </c>
      <c r="D149" s="5" t="s">
        <v>13</v>
      </c>
      <c r="E149" s="4" t="s">
        <v>19</v>
      </c>
      <c r="F149" s="6" t="s">
        <v>20</v>
      </c>
      <c r="G149" s="7">
        <v>44917</v>
      </c>
      <c r="H149" t="s">
        <v>282</v>
      </c>
      <c r="I149" s="8">
        <v>1</v>
      </c>
      <c r="J149" s="9">
        <v>100</v>
      </c>
      <c r="K149" s="9"/>
      <c r="L149" s="9">
        <f>I149*J149</f>
        <v>100</v>
      </c>
    </row>
    <row r="150" spans="1:12" x14ac:dyDescent="0.3">
      <c r="A150" s="3" t="s">
        <v>244</v>
      </c>
      <c r="B150" s="3" t="s">
        <v>283</v>
      </c>
      <c r="C150" s="4" t="s">
        <v>12</v>
      </c>
      <c r="D150" s="5" t="s">
        <v>13</v>
      </c>
      <c r="E150" s="4" t="s">
        <v>19</v>
      </c>
      <c r="F150" s="6" t="s">
        <v>20</v>
      </c>
      <c r="G150" s="7">
        <v>44917</v>
      </c>
      <c r="H150" t="s">
        <v>284</v>
      </c>
      <c r="I150" s="8">
        <v>1</v>
      </c>
      <c r="J150" s="9">
        <v>100</v>
      </c>
      <c r="K150" s="9"/>
      <c r="L150" s="9">
        <f>I150*J150</f>
        <v>100</v>
      </c>
    </row>
    <row r="151" spans="1:12" x14ac:dyDescent="0.3">
      <c r="A151" s="3" t="s">
        <v>244</v>
      </c>
      <c r="B151" s="3" t="s">
        <v>285</v>
      </c>
      <c r="C151" s="4" t="s">
        <v>12</v>
      </c>
      <c r="D151" s="5" t="s">
        <v>13</v>
      </c>
      <c r="E151" s="4" t="s">
        <v>19</v>
      </c>
      <c r="F151" s="6" t="s">
        <v>113</v>
      </c>
      <c r="G151" s="7">
        <v>44917</v>
      </c>
      <c r="H151" t="s">
        <v>286</v>
      </c>
      <c r="I151" s="8">
        <v>1</v>
      </c>
      <c r="J151" s="9">
        <v>100</v>
      </c>
      <c r="K151" s="9"/>
      <c r="L151" s="9">
        <f>I151*J151</f>
        <v>100</v>
      </c>
    </row>
    <row r="152" spans="1:12" x14ac:dyDescent="0.3">
      <c r="A152" s="3" t="s">
        <v>244</v>
      </c>
      <c r="B152" s="3" t="s">
        <v>287</v>
      </c>
      <c r="C152" s="4" t="s">
        <v>12</v>
      </c>
      <c r="D152" s="5" t="s">
        <v>13</v>
      </c>
      <c r="E152" s="4" t="s">
        <v>19</v>
      </c>
      <c r="F152" s="6" t="s">
        <v>20</v>
      </c>
      <c r="G152" s="7">
        <v>44917</v>
      </c>
      <c r="H152" t="s">
        <v>288</v>
      </c>
      <c r="I152" s="8">
        <v>1</v>
      </c>
      <c r="J152" s="9">
        <v>100</v>
      </c>
      <c r="K152" s="9"/>
      <c r="L152" s="9">
        <f>I152*J152</f>
        <v>100</v>
      </c>
    </row>
    <row r="153" spans="1:12" x14ac:dyDescent="0.3">
      <c r="A153" s="3" t="s">
        <v>244</v>
      </c>
      <c r="B153" s="3" t="s">
        <v>289</v>
      </c>
      <c r="C153" s="4" t="s">
        <v>12</v>
      </c>
      <c r="D153" s="5" t="s">
        <v>13</v>
      </c>
      <c r="E153" s="4" t="s">
        <v>19</v>
      </c>
      <c r="F153" s="6" t="s">
        <v>20</v>
      </c>
      <c r="G153" s="7">
        <v>44917</v>
      </c>
      <c r="H153" t="s">
        <v>290</v>
      </c>
      <c r="I153" s="8">
        <v>1</v>
      </c>
      <c r="J153" s="9">
        <v>100</v>
      </c>
      <c r="K153" s="9"/>
      <c r="L153" s="9">
        <f>I153*J153</f>
        <v>100</v>
      </c>
    </row>
    <row r="154" spans="1:12" x14ac:dyDescent="0.3">
      <c r="A154" s="3" t="s">
        <v>244</v>
      </c>
      <c r="B154" s="3" t="s">
        <v>291</v>
      </c>
      <c r="C154" s="4" t="s">
        <v>12</v>
      </c>
      <c r="D154" s="5" t="s">
        <v>13</v>
      </c>
      <c r="E154" s="4" t="s">
        <v>19</v>
      </c>
      <c r="F154" s="6" t="s">
        <v>20</v>
      </c>
      <c r="G154" s="7">
        <v>44917</v>
      </c>
      <c r="H154" t="s">
        <v>292</v>
      </c>
      <c r="I154" s="8">
        <v>1</v>
      </c>
      <c r="J154" s="9">
        <v>100</v>
      </c>
      <c r="K154" s="9"/>
      <c r="L154" s="9">
        <f>I154*J154</f>
        <v>100</v>
      </c>
    </row>
    <row r="155" spans="1:12" x14ac:dyDescent="0.3">
      <c r="A155" s="3" t="s">
        <v>244</v>
      </c>
      <c r="B155" s="3" t="s">
        <v>293</v>
      </c>
      <c r="C155" s="4" t="s">
        <v>12</v>
      </c>
      <c r="D155" s="5" t="s">
        <v>13</v>
      </c>
      <c r="E155" s="4" t="s">
        <v>19</v>
      </c>
      <c r="F155" s="6" t="s">
        <v>20</v>
      </c>
      <c r="G155" s="7">
        <v>44917</v>
      </c>
      <c r="H155" t="s">
        <v>294</v>
      </c>
      <c r="I155" s="8">
        <v>1</v>
      </c>
      <c r="J155" s="9">
        <v>100</v>
      </c>
      <c r="K155" s="9"/>
      <c r="L155" s="9">
        <f>I155*J155</f>
        <v>100</v>
      </c>
    </row>
    <row r="156" spans="1:12" x14ac:dyDescent="0.3">
      <c r="A156" s="3" t="s">
        <v>244</v>
      </c>
      <c r="B156" s="3" t="s">
        <v>295</v>
      </c>
      <c r="C156" s="4" t="s">
        <v>12</v>
      </c>
      <c r="D156" s="5" t="s">
        <v>13</v>
      </c>
      <c r="E156" s="4" t="s">
        <v>19</v>
      </c>
      <c r="F156" s="6" t="s">
        <v>20</v>
      </c>
      <c r="G156" s="7">
        <v>44917</v>
      </c>
      <c r="H156" t="s">
        <v>296</v>
      </c>
      <c r="I156" s="8">
        <v>1</v>
      </c>
      <c r="J156" s="9">
        <v>100</v>
      </c>
      <c r="K156" s="9"/>
      <c r="L156" s="9">
        <f>I156*J156</f>
        <v>100</v>
      </c>
    </row>
    <row r="157" spans="1:12" x14ac:dyDescent="0.3">
      <c r="A157" s="3" t="s">
        <v>244</v>
      </c>
      <c r="B157" s="3" t="s">
        <v>297</v>
      </c>
      <c r="C157" s="4" t="s">
        <v>12</v>
      </c>
      <c r="D157" s="5" t="s">
        <v>13</v>
      </c>
      <c r="E157" s="4" t="s">
        <v>19</v>
      </c>
      <c r="F157" s="6" t="s">
        <v>20</v>
      </c>
      <c r="G157" s="7">
        <v>44917</v>
      </c>
      <c r="H157" t="s">
        <v>298</v>
      </c>
      <c r="I157" s="8">
        <v>1</v>
      </c>
      <c r="J157" s="9">
        <v>100</v>
      </c>
      <c r="K157" s="9"/>
      <c r="L157" s="9">
        <f>I157*J157</f>
        <v>100</v>
      </c>
    </row>
    <row r="158" spans="1:12" x14ac:dyDescent="0.3">
      <c r="A158" s="3" t="s">
        <v>244</v>
      </c>
      <c r="B158" s="3" t="s">
        <v>299</v>
      </c>
      <c r="C158" s="4" t="s">
        <v>12</v>
      </c>
      <c r="D158" s="5" t="s">
        <v>13</v>
      </c>
      <c r="E158" s="4" t="s">
        <v>19</v>
      </c>
      <c r="F158" s="6" t="s">
        <v>20</v>
      </c>
      <c r="G158" s="7">
        <v>44917</v>
      </c>
      <c r="H158" t="s">
        <v>300</v>
      </c>
      <c r="I158" s="8">
        <v>1</v>
      </c>
      <c r="J158" s="9">
        <v>100</v>
      </c>
      <c r="K158" s="9"/>
      <c r="L158" s="9">
        <f>I158*J158</f>
        <v>100</v>
      </c>
    </row>
    <row r="159" spans="1:12" x14ac:dyDescent="0.3">
      <c r="A159" s="3" t="s">
        <v>244</v>
      </c>
      <c r="B159" s="3" t="s">
        <v>301</v>
      </c>
      <c r="C159" s="4" t="s">
        <v>12</v>
      </c>
      <c r="D159" s="5" t="s">
        <v>13</v>
      </c>
      <c r="E159" s="4" t="s">
        <v>19</v>
      </c>
      <c r="F159" s="6" t="s">
        <v>20</v>
      </c>
      <c r="G159" s="7">
        <v>44917</v>
      </c>
      <c r="H159" t="s">
        <v>302</v>
      </c>
      <c r="I159" s="8">
        <v>1</v>
      </c>
      <c r="J159" s="9">
        <v>100</v>
      </c>
      <c r="K159" s="9"/>
      <c r="L159" s="9">
        <f>I159*J159</f>
        <v>100</v>
      </c>
    </row>
    <row r="160" spans="1:12" x14ac:dyDescent="0.3">
      <c r="A160" s="3" t="s">
        <v>244</v>
      </c>
      <c r="B160" s="3" t="s">
        <v>303</v>
      </c>
      <c r="C160" s="4" t="s">
        <v>12</v>
      </c>
      <c r="D160" s="5" t="s">
        <v>13</v>
      </c>
      <c r="E160" s="4" t="s">
        <v>19</v>
      </c>
      <c r="F160" s="6" t="s">
        <v>20</v>
      </c>
      <c r="G160" s="7">
        <v>44917</v>
      </c>
      <c r="H160" t="s">
        <v>304</v>
      </c>
      <c r="I160" s="8">
        <v>1</v>
      </c>
      <c r="J160" s="9">
        <v>100</v>
      </c>
      <c r="K160" s="9"/>
      <c r="L160" s="9">
        <f>I160*J160</f>
        <v>100</v>
      </c>
    </row>
    <row r="161" spans="1:12" x14ac:dyDescent="0.3">
      <c r="A161" s="3" t="s">
        <v>244</v>
      </c>
      <c r="B161" s="3" t="s">
        <v>305</v>
      </c>
      <c r="C161" s="4" t="s">
        <v>12</v>
      </c>
      <c r="D161" s="5" t="s">
        <v>13</v>
      </c>
      <c r="E161" s="4" t="s">
        <v>19</v>
      </c>
      <c r="F161" s="6" t="s">
        <v>306</v>
      </c>
      <c r="G161" s="7">
        <v>44917</v>
      </c>
      <c r="H161" t="s">
        <v>307</v>
      </c>
      <c r="I161" s="8">
        <v>1</v>
      </c>
      <c r="J161" s="9">
        <v>100</v>
      </c>
      <c r="K161" s="9"/>
      <c r="L161" s="9">
        <f>I161*J161</f>
        <v>100</v>
      </c>
    </row>
    <row r="162" spans="1:12" x14ac:dyDescent="0.3">
      <c r="A162" s="3" t="s">
        <v>244</v>
      </c>
      <c r="B162" s="3" t="s">
        <v>308</v>
      </c>
      <c r="C162" s="4" t="s">
        <v>12</v>
      </c>
      <c r="D162" s="5" t="s">
        <v>13</v>
      </c>
      <c r="E162" s="4" t="s">
        <v>19</v>
      </c>
      <c r="F162" s="6" t="s">
        <v>306</v>
      </c>
      <c r="G162" s="7">
        <v>44917</v>
      </c>
      <c r="H162" t="s">
        <v>309</v>
      </c>
      <c r="I162" s="8">
        <v>1</v>
      </c>
      <c r="J162" s="9">
        <v>100</v>
      </c>
      <c r="K162" s="9"/>
      <c r="L162" s="9">
        <f>I162*J162</f>
        <v>100</v>
      </c>
    </row>
    <row r="163" spans="1:12" x14ac:dyDescent="0.3">
      <c r="A163" s="3" t="s">
        <v>475</v>
      </c>
      <c r="B163" s="3" t="s">
        <v>480</v>
      </c>
      <c r="C163" s="4" t="s">
        <v>12</v>
      </c>
      <c r="D163" s="5" t="s">
        <v>13</v>
      </c>
      <c r="E163" s="4" t="s">
        <v>19</v>
      </c>
      <c r="F163" s="6" t="s">
        <v>368</v>
      </c>
      <c r="G163" s="7">
        <v>44918</v>
      </c>
      <c r="H163" t="s">
        <v>481</v>
      </c>
      <c r="I163" s="8">
        <v>1</v>
      </c>
      <c r="J163" s="9">
        <v>100</v>
      </c>
      <c r="K163" s="9"/>
      <c r="L163" s="9">
        <f>I163*J163</f>
        <v>100</v>
      </c>
    </row>
    <row r="164" spans="1:12" x14ac:dyDescent="0.3">
      <c r="A164" s="3" t="s">
        <v>475</v>
      </c>
      <c r="B164" s="3" t="s">
        <v>482</v>
      </c>
      <c r="C164" s="4" t="s">
        <v>12</v>
      </c>
      <c r="D164" s="5" t="s">
        <v>13</v>
      </c>
      <c r="E164" s="4" t="s">
        <v>19</v>
      </c>
      <c r="F164" s="6" t="s">
        <v>368</v>
      </c>
      <c r="G164" s="7">
        <v>44918</v>
      </c>
      <c r="H164" t="s">
        <v>483</v>
      </c>
      <c r="I164" s="8">
        <v>1</v>
      </c>
      <c r="J164" s="9">
        <v>100</v>
      </c>
      <c r="K164" s="9"/>
      <c r="L164" s="9">
        <f>I164*J164</f>
        <v>100</v>
      </c>
    </row>
    <row r="165" spans="1:12" x14ac:dyDescent="0.3">
      <c r="A165" s="3" t="s">
        <v>475</v>
      </c>
      <c r="B165" s="3" t="s">
        <v>484</v>
      </c>
      <c r="C165" s="4" t="s">
        <v>12</v>
      </c>
      <c r="D165" s="5" t="s">
        <v>13</v>
      </c>
      <c r="E165" s="4" t="s">
        <v>19</v>
      </c>
      <c r="F165" s="6" t="s">
        <v>368</v>
      </c>
      <c r="G165" s="7">
        <v>44918</v>
      </c>
      <c r="H165" t="s">
        <v>485</v>
      </c>
      <c r="I165" s="8">
        <v>1</v>
      </c>
      <c r="J165" s="9">
        <v>100</v>
      </c>
      <c r="K165" s="9"/>
      <c r="L165" s="9">
        <f>I165*J165</f>
        <v>100</v>
      </c>
    </row>
    <row r="166" spans="1:12" x14ac:dyDescent="0.3">
      <c r="A166" s="3" t="s">
        <v>475</v>
      </c>
      <c r="B166" s="3" t="s">
        <v>486</v>
      </c>
      <c r="C166" s="4" t="s">
        <v>12</v>
      </c>
      <c r="D166" s="5" t="s">
        <v>13</v>
      </c>
      <c r="E166" s="4" t="s">
        <v>19</v>
      </c>
      <c r="F166" s="6" t="s">
        <v>368</v>
      </c>
      <c r="G166" s="7">
        <v>44918</v>
      </c>
      <c r="H166" t="s">
        <v>487</v>
      </c>
      <c r="I166" s="8">
        <v>1</v>
      </c>
      <c r="J166" s="9">
        <v>100</v>
      </c>
      <c r="K166" s="9"/>
      <c r="L166" s="9">
        <f>I166*J166</f>
        <v>100</v>
      </c>
    </row>
    <row r="167" spans="1:12" x14ac:dyDescent="0.3">
      <c r="A167" s="3" t="s">
        <v>475</v>
      </c>
      <c r="B167" s="3" t="s">
        <v>488</v>
      </c>
      <c r="C167" s="4" t="s">
        <v>12</v>
      </c>
      <c r="D167" s="5" t="s">
        <v>13</v>
      </c>
      <c r="E167" s="4" t="s">
        <v>19</v>
      </c>
      <c r="F167" s="6" t="s">
        <v>368</v>
      </c>
      <c r="G167" s="7">
        <v>44918</v>
      </c>
      <c r="H167" t="s">
        <v>489</v>
      </c>
      <c r="I167" s="8">
        <v>1</v>
      </c>
      <c r="J167" s="9">
        <v>100</v>
      </c>
      <c r="K167" s="9"/>
      <c r="L167" s="9">
        <f>I167*J167</f>
        <v>100</v>
      </c>
    </row>
    <row r="168" spans="1:12" x14ac:dyDescent="0.3">
      <c r="A168" s="3" t="s">
        <v>475</v>
      </c>
      <c r="B168" s="3" t="s">
        <v>490</v>
      </c>
      <c r="C168" s="4" t="s">
        <v>12</v>
      </c>
      <c r="D168" s="5" t="s">
        <v>13</v>
      </c>
      <c r="E168" s="4" t="s">
        <v>19</v>
      </c>
      <c r="F168" s="6" t="s">
        <v>368</v>
      </c>
      <c r="G168" s="7">
        <v>44918</v>
      </c>
      <c r="H168" t="s">
        <v>491</v>
      </c>
      <c r="I168" s="8">
        <v>1</v>
      </c>
      <c r="J168" s="9">
        <v>100</v>
      </c>
      <c r="K168" s="9"/>
      <c r="L168" s="9">
        <f>I168*J168</f>
        <v>100</v>
      </c>
    </row>
    <row r="169" spans="1:12" x14ac:dyDescent="0.3">
      <c r="A169" s="3" t="s">
        <v>475</v>
      </c>
      <c r="B169" s="3" t="s">
        <v>492</v>
      </c>
      <c r="C169" s="4" t="s">
        <v>12</v>
      </c>
      <c r="D169" s="5" t="s">
        <v>13</v>
      </c>
      <c r="E169" s="4" t="s">
        <v>19</v>
      </c>
      <c r="F169" s="6" t="s">
        <v>368</v>
      </c>
      <c r="G169" s="7">
        <v>44918</v>
      </c>
      <c r="H169" t="s">
        <v>493</v>
      </c>
      <c r="I169" s="8">
        <v>1</v>
      </c>
      <c r="J169" s="9">
        <v>100</v>
      </c>
      <c r="K169" s="9"/>
      <c r="L169" s="9">
        <f>I169*J169</f>
        <v>100</v>
      </c>
    </row>
    <row r="170" spans="1:12" x14ac:dyDescent="0.3">
      <c r="A170" s="3" t="s">
        <v>475</v>
      </c>
      <c r="B170" s="3" t="s">
        <v>494</v>
      </c>
      <c r="C170" s="4" t="s">
        <v>12</v>
      </c>
      <c r="D170" s="5" t="s">
        <v>13</v>
      </c>
      <c r="E170" s="4" t="s">
        <v>19</v>
      </c>
      <c r="F170" s="6" t="s">
        <v>368</v>
      </c>
      <c r="G170" s="7">
        <v>44918</v>
      </c>
      <c r="H170" t="s">
        <v>495</v>
      </c>
      <c r="I170" s="8">
        <v>1</v>
      </c>
      <c r="J170" s="9">
        <v>100</v>
      </c>
      <c r="K170" s="9"/>
      <c r="L170" s="9">
        <f>I170*J170</f>
        <v>100</v>
      </c>
    </row>
    <row r="171" spans="1:12" x14ac:dyDescent="0.3">
      <c r="A171" s="3" t="s">
        <v>475</v>
      </c>
      <c r="B171" s="3" t="s">
        <v>496</v>
      </c>
      <c r="C171" s="4" t="s">
        <v>12</v>
      </c>
      <c r="D171" s="5" t="s">
        <v>13</v>
      </c>
      <c r="E171" s="4" t="s">
        <v>19</v>
      </c>
      <c r="F171" s="6" t="s">
        <v>368</v>
      </c>
      <c r="G171" s="7">
        <v>44918</v>
      </c>
      <c r="H171" t="s">
        <v>497</v>
      </c>
      <c r="I171" s="8">
        <v>1</v>
      </c>
      <c r="J171" s="9">
        <v>100</v>
      </c>
      <c r="K171" s="9"/>
      <c r="L171" s="9">
        <f>I171*J171</f>
        <v>100</v>
      </c>
    </row>
    <row r="172" spans="1:12" x14ac:dyDescent="0.3">
      <c r="A172" s="3" t="s">
        <v>475</v>
      </c>
      <c r="B172" s="3" t="s">
        <v>498</v>
      </c>
      <c r="C172" s="4" t="s">
        <v>12</v>
      </c>
      <c r="D172" s="5" t="s">
        <v>13</v>
      </c>
      <c r="E172" s="4" t="s">
        <v>19</v>
      </c>
      <c r="F172" s="6" t="s">
        <v>368</v>
      </c>
      <c r="G172" s="7">
        <v>44918</v>
      </c>
      <c r="H172" t="s">
        <v>499</v>
      </c>
      <c r="I172" s="8">
        <v>1</v>
      </c>
      <c r="J172" s="9">
        <v>100</v>
      </c>
      <c r="K172" s="9"/>
      <c r="L172" s="9">
        <f>I172*J172</f>
        <v>100</v>
      </c>
    </row>
    <row r="173" spans="1:12" x14ac:dyDescent="0.3">
      <c r="A173" s="3" t="s">
        <v>244</v>
      </c>
      <c r="B173" s="3" t="s">
        <v>310</v>
      </c>
      <c r="C173" s="4" t="s">
        <v>12</v>
      </c>
      <c r="D173" s="5" t="s">
        <v>13</v>
      </c>
      <c r="E173" s="4" t="s">
        <v>19</v>
      </c>
      <c r="F173" s="6" t="s">
        <v>15</v>
      </c>
      <c r="G173" s="7">
        <v>44917</v>
      </c>
      <c r="H173" t="s">
        <v>311</v>
      </c>
      <c r="I173" s="8">
        <v>1</v>
      </c>
      <c r="J173" s="9">
        <v>100</v>
      </c>
      <c r="K173" s="9"/>
      <c r="L173" s="9">
        <f>I173*J173</f>
        <v>100</v>
      </c>
    </row>
    <row r="174" spans="1:12" x14ac:dyDescent="0.3">
      <c r="A174" s="3" t="s">
        <v>244</v>
      </c>
      <c r="B174" s="3" t="s">
        <v>312</v>
      </c>
      <c r="C174" s="4" t="s">
        <v>12</v>
      </c>
      <c r="D174" s="5" t="s">
        <v>13</v>
      </c>
      <c r="E174" s="4" t="s">
        <v>19</v>
      </c>
      <c r="F174" s="6" t="s">
        <v>15</v>
      </c>
      <c r="G174" s="7">
        <v>44917</v>
      </c>
      <c r="H174" t="s">
        <v>313</v>
      </c>
      <c r="I174" s="8">
        <v>1</v>
      </c>
      <c r="J174" s="9">
        <v>100</v>
      </c>
      <c r="K174" s="9"/>
      <c r="L174" s="9">
        <f>I174*J174</f>
        <v>100</v>
      </c>
    </row>
    <row r="175" spans="1:12" x14ac:dyDescent="0.3">
      <c r="A175" s="3" t="s">
        <v>244</v>
      </c>
      <c r="B175" s="3" t="s">
        <v>314</v>
      </c>
      <c r="C175" s="4" t="s">
        <v>12</v>
      </c>
      <c r="D175" s="5" t="s">
        <v>13</v>
      </c>
      <c r="E175" s="4" t="s">
        <v>19</v>
      </c>
      <c r="F175" s="6" t="s">
        <v>15</v>
      </c>
      <c r="G175" s="7">
        <v>44917</v>
      </c>
      <c r="H175" t="s">
        <v>315</v>
      </c>
      <c r="I175" s="8">
        <v>1</v>
      </c>
      <c r="J175" s="9">
        <v>100</v>
      </c>
      <c r="K175" s="9"/>
      <c r="L175" s="9">
        <f>I175*J175</f>
        <v>100</v>
      </c>
    </row>
    <row r="176" spans="1:12" x14ac:dyDescent="0.3">
      <c r="A176" s="3" t="s">
        <v>244</v>
      </c>
      <c r="B176" s="3" t="s">
        <v>316</v>
      </c>
      <c r="C176" s="4" t="s">
        <v>12</v>
      </c>
      <c r="D176" s="5" t="s">
        <v>13</v>
      </c>
      <c r="E176" s="4" t="s">
        <v>19</v>
      </c>
      <c r="F176" s="6" t="s">
        <v>15</v>
      </c>
      <c r="G176" s="7">
        <v>44917</v>
      </c>
      <c r="H176" t="s">
        <v>317</v>
      </c>
      <c r="I176" s="8">
        <v>1</v>
      </c>
      <c r="J176" s="9">
        <v>100</v>
      </c>
      <c r="K176" s="9"/>
      <c r="L176" s="9">
        <f>I176*J176</f>
        <v>100</v>
      </c>
    </row>
    <row r="177" spans="1:12" x14ac:dyDescent="0.3">
      <c r="A177" s="3" t="s">
        <v>244</v>
      </c>
      <c r="B177" s="3" t="s">
        <v>318</v>
      </c>
      <c r="C177" s="4" t="s">
        <v>12</v>
      </c>
      <c r="D177" s="5" t="s">
        <v>13</v>
      </c>
      <c r="E177" s="4" t="s">
        <v>19</v>
      </c>
      <c r="F177" s="6" t="s">
        <v>15</v>
      </c>
      <c r="G177" s="7">
        <v>44917</v>
      </c>
      <c r="H177" t="s">
        <v>319</v>
      </c>
      <c r="I177" s="8">
        <v>1</v>
      </c>
      <c r="J177" s="9">
        <v>100</v>
      </c>
      <c r="K177" s="9"/>
      <c r="L177" s="9">
        <f>I177*J177</f>
        <v>100</v>
      </c>
    </row>
    <row r="178" spans="1:12" x14ac:dyDescent="0.3">
      <c r="A178" s="3" t="s">
        <v>475</v>
      </c>
      <c r="B178" s="3" t="s">
        <v>500</v>
      </c>
      <c r="C178" s="4" t="s">
        <v>12</v>
      </c>
      <c r="D178" s="5" t="s">
        <v>13</v>
      </c>
      <c r="E178" s="4" t="s">
        <v>19</v>
      </c>
      <c r="F178" s="6" t="s">
        <v>368</v>
      </c>
      <c r="G178" s="7">
        <v>44918</v>
      </c>
      <c r="H178" t="s">
        <v>501</v>
      </c>
      <c r="I178" s="8">
        <v>1</v>
      </c>
      <c r="J178" s="9">
        <v>100</v>
      </c>
      <c r="K178" s="9"/>
      <c r="L178" s="9">
        <f>I178*J178</f>
        <v>100</v>
      </c>
    </row>
    <row r="179" spans="1:12" x14ac:dyDescent="0.3">
      <c r="A179" s="3" t="s">
        <v>475</v>
      </c>
      <c r="B179" s="3" t="s">
        <v>502</v>
      </c>
      <c r="C179" s="4" t="s">
        <v>12</v>
      </c>
      <c r="D179" s="5" t="s">
        <v>13</v>
      </c>
      <c r="E179" s="4" t="s">
        <v>19</v>
      </c>
      <c r="F179" s="6" t="s">
        <v>368</v>
      </c>
      <c r="G179" s="7">
        <v>44918</v>
      </c>
      <c r="H179" t="s">
        <v>503</v>
      </c>
      <c r="I179" s="8">
        <v>1</v>
      </c>
      <c r="J179" s="9">
        <v>100</v>
      </c>
      <c r="K179" s="9"/>
      <c r="L179" s="9">
        <f>I179*J179</f>
        <v>100</v>
      </c>
    </row>
    <row r="180" spans="1:12" x14ac:dyDescent="0.3">
      <c r="A180" s="3" t="s">
        <v>475</v>
      </c>
      <c r="B180" s="3" t="s">
        <v>504</v>
      </c>
      <c r="C180" s="4" t="s">
        <v>12</v>
      </c>
      <c r="D180" s="5" t="s">
        <v>13</v>
      </c>
      <c r="E180" s="4" t="s">
        <v>19</v>
      </c>
      <c r="F180" s="6" t="s">
        <v>368</v>
      </c>
      <c r="G180" s="7">
        <v>44918</v>
      </c>
      <c r="H180" t="s">
        <v>505</v>
      </c>
      <c r="I180" s="8">
        <v>1</v>
      </c>
      <c r="J180" s="9">
        <v>100</v>
      </c>
      <c r="K180" s="9"/>
      <c r="L180" s="9">
        <f>I180*J180</f>
        <v>100</v>
      </c>
    </row>
    <row r="181" spans="1:12" x14ac:dyDescent="0.3">
      <c r="A181" s="3" t="s">
        <v>475</v>
      </c>
      <c r="B181" s="3" t="s">
        <v>506</v>
      </c>
      <c r="C181" s="4" t="s">
        <v>12</v>
      </c>
      <c r="D181" s="5" t="s">
        <v>13</v>
      </c>
      <c r="E181" s="4" t="s">
        <v>19</v>
      </c>
      <c r="F181" s="6" t="s">
        <v>368</v>
      </c>
      <c r="G181" s="7">
        <v>44918</v>
      </c>
      <c r="H181" t="s">
        <v>507</v>
      </c>
      <c r="I181" s="8">
        <v>1</v>
      </c>
      <c r="J181" s="9">
        <v>100</v>
      </c>
      <c r="K181" s="9"/>
      <c r="L181" s="9">
        <f>I181*J181</f>
        <v>100</v>
      </c>
    </row>
    <row r="182" spans="1:12" x14ac:dyDescent="0.3">
      <c r="A182" s="3" t="s">
        <v>475</v>
      </c>
      <c r="B182" s="3" t="s">
        <v>508</v>
      </c>
      <c r="C182" s="4" t="s">
        <v>12</v>
      </c>
      <c r="D182" s="5" t="s">
        <v>13</v>
      </c>
      <c r="E182" s="4" t="s">
        <v>19</v>
      </c>
      <c r="F182" s="6" t="s">
        <v>368</v>
      </c>
      <c r="G182" s="7">
        <v>44918</v>
      </c>
      <c r="H182" t="s">
        <v>509</v>
      </c>
      <c r="I182" s="8">
        <v>1</v>
      </c>
      <c r="J182" s="9">
        <v>100</v>
      </c>
      <c r="K182" s="9"/>
      <c r="L182" s="9">
        <f>I182*J182</f>
        <v>100</v>
      </c>
    </row>
    <row r="183" spans="1:12" x14ac:dyDescent="0.3">
      <c r="A183" s="3" t="s">
        <v>244</v>
      </c>
      <c r="B183" s="3" t="s">
        <v>320</v>
      </c>
      <c r="C183" s="4" t="s">
        <v>12</v>
      </c>
      <c r="D183" s="5" t="s">
        <v>13</v>
      </c>
      <c r="E183" s="4" t="s">
        <v>19</v>
      </c>
      <c r="F183" s="6" t="s">
        <v>321</v>
      </c>
      <c r="G183" s="7">
        <v>44917</v>
      </c>
      <c r="H183" t="s">
        <v>322</v>
      </c>
      <c r="I183" s="8">
        <v>1</v>
      </c>
      <c r="J183" s="9">
        <v>100</v>
      </c>
      <c r="K183" s="9"/>
      <c r="L183" s="9">
        <f>I183*J183</f>
        <v>100</v>
      </c>
    </row>
    <row r="184" spans="1:12" x14ac:dyDescent="0.3">
      <c r="A184" s="3" t="s">
        <v>244</v>
      </c>
      <c r="B184" s="3" t="s">
        <v>323</v>
      </c>
      <c r="C184" s="4" t="s">
        <v>12</v>
      </c>
      <c r="D184" s="5" t="s">
        <v>13</v>
      </c>
      <c r="E184" s="4" t="s">
        <v>19</v>
      </c>
      <c r="F184" s="6" t="s">
        <v>321</v>
      </c>
      <c r="G184" s="7">
        <v>44917</v>
      </c>
      <c r="H184" t="s">
        <v>324</v>
      </c>
      <c r="I184" s="8">
        <v>1</v>
      </c>
      <c r="J184" s="9">
        <v>100</v>
      </c>
      <c r="K184" s="9"/>
      <c r="L184" s="9">
        <f>I184*J184</f>
        <v>100</v>
      </c>
    </row>
    <row r="185" spans="1:12" x14ac:dyDescent="0.3">
      <c r="A185" s="3" t="s">
        <v>244</v>
      </c>
      <c r="B185" s="3" t="s">
        <v>325</v>
      </c>
      <c r="C185" s="4" t="s">
        <v>12</v>
      </c>
      <c r="D185" s="5" t="s">
        <v>13</v>
      </c>
      <c r="E185" s="4" t="s">
        <v>19</v>
      </c>
      <c r="F185" s="6" t="s">
        <v>321</v>
      </c>
      <c r="G185" s="7">
        <v>44917</v>
      </c>
      <c r="H185" t="s">
        <v>326</v>
      </c>
      <c r="I185" s="8">
        <v>1</v>
      </c>
      <c r="J185" s="9">
        <v>100</v>
      </c>
      <c r="K185" s="9"/>
      <c r="L185" s="9">
        <f>I185*J185</f>
        <v>100</v>
      </c>
    </row>
    <row r="186" spans="1:12" x14ac:dyDescent="0.3">
      <c r="A186" s="3" t="s">
        <v>244</v>
      </c>
      <c r="B186" s="3" t="s">
        <v>327</v>
      </c>
      <c r="C186" s="4" t="s">
        <v>12</v>
      </c>
      <c r="D186" s="5" t="s">
        <v>13</v>
      </c>
      <c r="E186" s="4" t="s">
        <v>19</v>
      </c>
      <c r="F186" s="6" t="s">
        <v>321</v>
      </c>
      <c r="G186" s="7">
        <v>44917</v>
      </c>
      <c r="H186" t="s">
        <v>328</v>
      </c>
      <c r="I186" s="8">
        <v>1</v>
      </c>
      <c r="J186" s="9">
        <v>100</v>
      </c>
      <c r="K186" s="9"/>
      <c r="L186" s="9">
        <f>I186*J186</f>
        <v>100</v>
      </c>
    </row>
    <row r="187" spans="1:12" x14ac:dyDescent="0.3">
      <c r="A187" s="3" t="s">
        <v>244</v>
      </c>
      <c r="B187" s="3" t="s">
        <v>329</v>
      </c>
      <c r="C187" s="4" t="s">
        <v>12</v>
      </c>
      <c r="D187" s="5" t="s">
        <v>13</v>
      </c>
      <c r="E187" s="4" t="s">
        <v>19</v>
      </c>
      <c r="F187" s="6" t="s">
        <v>321</v>
      </c>
      <c r="G187" s="7">
        <v>44917</v>
      </c>
      <c r="H187" t="s">
        <v>330</v>
      </c>
      <c r="I187" s="8">
        <v>1</v>
      </c>
      <c r="J187" s="9">
        <v>100</v>
      </c>
      <c r="K187" s="9"/>
      <c r="L187" s="9">
        <f>I187*J187</f>
        <v>100</v>
      </c>
    </row>
    <row r="188" spans="1:12" x14ac:dyDescent="0.3">
      <c r="A188" s="3" t="s">
        <v>244</v>
      </c>
      <c r="B188" s="3" t="s">
        <v>331</v>
      </c>
      <c r="C188" s="4" t="s">
        <v>12</v>
      </c>
      <c r="D188" s="5" t="s">
        <v>13</v>
      </c>
      <c r="E188" s="4" t="s">
        <v>19</v>
      </c>
      <c r="F188" s="6" t="s">
        <v>20</v>
      </c>
      <c r="G188" s="7">
        <v>44917</v>
      </c>
      <c r="H188" t="s">
        <v>332</v>
      </c>
      <c r="I188" s="8">
        <v>1</v>
      </c>
      <c r="J188" s="9">
        <v>100</v>
      </c>
      <c r="K188" s="9"/>
      <c r="L188" s="9">
        <f>I188*J188</f>
        <v>100</v>
      </c>
    </row>
    <row r="189" spans="1:12" x14ac:dyDescent="0.3">
      <c r="A189" s="3" t="s">
        <v>244</v>
      </c>
      <c r="B189" s="3" t="s">
        <v>333</v>
      </c>
      <c r="C189" s="4" t="s">
        <v>12</v>
      </c>
      <c r="D189" s="5" t="s">
        <v>13</v>
      </c>
      <c r="E189" s="4" t="s">
        <v>19</v>
      </c>
      <c r="F189" s="6" t="s">
        <v>20</v>
      </c>
      <c r="G189" s="7">
        <v>44917</v>
      </c>
      <c r="H189" t="s">
        <v>334</v>
      </c>
      <c r="I189" s="8">
        <v>1</v>
      </c>
      <c r="J189" s="9">
        <v>100</v>
      </c>
      <c r="K189" s="9"/>
      <c r="L189" s="9">
        <f>I189*J189</f>
        <v>100</v>
      </c>
    </row>
    <row r="190" spans="1:12" x14ac:dyDescent="0.3">
      <c r="A190" s="3" t="s">
        <v>244</v>
      </c>
      <c r="B190" s="3" t="s">
        <v>335</v>
      </c>
      <c r="C190" s="4" t="s">
        <v>12</v>
      </c>
      <c r="D190" s="5" t="s">
        <v>13</v>
      </c>
      <c r="E190" s="4" t="s">
        <v>19</v>
      </c>
      <c r="F190" s="6" t="s">
        <v>321</v>
      </c>
      <c r="G190" s="7">
        <v>44917</v>
      </c>
      <c r="H190" t="s">
        <v>336</v>
      </c>
      <c r="I190" s="8">
        <v>1</v>
      </c>
      <c r="J190" s="9">
        <v>100</v>
      </c>
      <c r="K190" s="9"/>
      <c r="L190" s="9">
        <f>I190*J190</f>
        <v>100</v>
      </c>
    </row>
    <row r="191" spans="1:12" x14ac:dyDescent="0.3">
      <c r="A191" s="3" t="s">
        <v>244</v>
      </c>
      <c r="B191" s="3" t="s">
        <v>337</v>
      </c>
      <c r="C191" s="4" t="s">
        <v>12</v>
      </c>
      <c r="D191" s="5" t="s">
        <v>13</v>
      </c>
      <c r="E191" s="4" t="s">
        <v>19</v>
      </c>
      <c r="F191" s="6" t="s">
        <v>321</v>
      </c>
      <c r="G191" s="7">
        <v>44917</v>
      </c>
      <c r="H191" t="s">
        <v>338</v>
      </c>
      <c r="I191" s="8">
        <v>1</v>
      </c>
      <c r="J191" s="9">
        <v>100</v>
      </c>
      <c r="K191" s="9"/>
      <c r="L191" s="9">
        <f>I191*J191</f>
        <v>100</v>
      </c>
    </row>
    <row r="192" spans="1:12" x14ac:dyDescent="0.3">
      <c r="A192" s="3" t="s">
        <v>244</v>
      </c>
      <c r="B192" s="3" t="s">
        <v>339</v>
      </c>
      <c r="C192" s="4" t="s">
        <v>12</v>
      </c>
      <c r="D192" s="5" t="s">
        <v>13</v>
      </c>
      <c r="E192" s="4" t="s">
        <v>19</v>
      </c>
      <c r="F192" s="6" t="s">
        <v>321</v>
      </c>
      <c r="G192" s="7">
        <v>44917</v>
      </c>
      <c r="H192" t="s">
        <v>340</v>
      </c>
      <c r="I192" s="8">
        <v>1</v>
      </c>
      <c r="J192" s="9">
        <v>100</v>
      </c>
      <c r="K192" s="9"/>
      <c r="L192" s="9">
        <f>I192*J192</f>
        <v>100</v>
      </c>
    </row>
    <row r="193" spans="1:12" x14ac:dyDescent="0.3">
      <c r="A193" s="3" t="s">
        <v>475</v>
      </c>
      <c r="B193" s="3" t="s">
        <v>510</v>
      </c>
      <c r="C193" s="4" t="s">
        <v>12</v>
      </c>
      <c r="D193" s="5" t="s">
        <v>13</v>
      </c>
      <c r="E193" s="4" t="s">
        <v>19</v>
      </c>
      <c r="F193" s="6" t="s">
        <v>368</v>
      </c>
      <c r="G193" s="7">
        <v>44918</v>
      </c>
      <c r="H193" t="s">
        <v>511</v>
      </c>
      <c r="I193" s="8">
        <v>1</v>
      </c>
      <c r="J193" s="9">
        <v>100</v>
      </c>
      <c r="K193" s="9"/>
      <c r="L193" s="9">
        <f>I193*J193</f>
        <v>100</v>
      </c>
    </row>
    <row r="194" spans="1:12" x14ac:dyDescent="0.3">
      <c r="A194" s="3" t="s">
        <v>475</v>
      </c>
      <c r="B194" s="3" t="s">
        <v>512</v>
      </c>
      <c r="C194" s="4" t="s">
        <v>12</v>
      </c>
      <c r="D194" s="5" t="s">
        <v>13</v>
      </c>
      <c r="E194" s="4" t="s">
        <v>19</v>
      </c>
      <c r="F194" s="6" t="s">
        <v>368</v>
      </c>
      <c r="G194" s="7">
        <v>44918</v>
      </c>
      <c r="H194" t="s">
        <v>513</v>
      </c>
      <c r="I194" s="8">
        <v>1</v>
      </c>
      <c r="J194" s="9">
        <v>100</v>
      </c>
      <c r="K194" s="9"/>
      <c r="L194" s="9">
        <f>I194*J194</f>
        <v>100</v>
      </c>
    </row>
    <row r="195" spans="1:12" x14ac:dyDescent="0.3">
      <c r="A195" s="3" t="s">
        <v>475</v>
      </c>
      <c r="B195" s="3" t="s">
        <v>514</v>
      </c>
      <c r="C195" s="4" t="s">
        <v>12</v>
      </c>
      <c r="D195" s="5" t="s">
        <v>13</v>
      </c>
      <c r="E195" s="4" t="s">
        <v>19</v>
      </c>
      <c r="F195" s="6" t="s">
        <v>368</v>
      </c>
      <c r="G195" s="7">
        <v>44918</v>
      </c>
      <c r="H195" t="s">
        <v>515</v>
      </c>
      <c r="I195" s="8">
        <v>1</v>
      </c>
      <c r="J195" s="9">
        <v>100</v>
      </c>
      <c r="K195" s="9"/>
      <c r="L195" s="9">
        <f>I195*J195</f>
        <v>100</v>
      </c>
    </row>
    <row r="196" spans="1:12" x14ac:dyDescent="0.3">
      <c r="A196" s="3" t="s">
        <v>475</v>
      </c>
      <c r="B196" s="3" t="s">
        <v>516</v>
      </c>
      <c r="C196" s="4" t="s">
        <v>12</v>
      </c>
      <c r="D196" s="5" t="s">
        <v>13</v>
      </c>
      <c r="E196" s="4" t="s">
        <v>19</v>
      </c>
      <c r="F196" s="6" t="s">
        <v>368</v>
      </c>
      <c r="G196" s="7">
        <v>44918</v>
      </c>
      <c r="H196" t="s">
        <v>517</v>
      </c>
      <c r="I196" s="8">
        <v>1</v>
      </c>
      <c r="J196" s="9">
        <v>100</v>
      </c>
      <c r="K196" s="9"/>
      <c r="L196" s="9">
        <f>I196*J196</f>
        <v>100</v>
      </c>
    </row>
    <row r="197" spans="1:12" x14ac:dyDescent="0.3">
      <c r="A197" s="3" t="s">
        <v>244</v>
      </c>
      <c r="B197" s="3" t="s">
        <v>341</v>
      </c>
      <c r="C197" s="4" t="s">
        <v>12</v>
      </c>
      <c r="D197" s="5" t="s">
        <v>13</v>
      </c>
      <c r="E197" s="4" t="s">
        <v>19</v>
      </c>
      <c r="F197" s="6" t="s">
        <v>15</v>
      </c>
      <c r="G197" s="7">
        <v>44917</v>
      </c>
      <c r="H197" t="s">
        <v>342</v>
      </c>
      <c r="I197" s="8">
        <v>1</v>
      </c>
      <c r="J197" s="9">
        <v>100</v>
      </c>
      <c r="K197" s="9"/>
      <c r="L197" s="9">
        <f>I197*J197</f>
        <v>100</v>
      </c>
    </row>
    <row r="198" spans="1:12" x14ac:dyDescent="0.3">
      <c r="A198" s="3" t="s">
        <v>433</v>
      </c>
      <c r="B198" s="3" t="s">
        <v>450</v>
      </c>
      <c r="C198" s="4" t="s">
        <v>12</v>
      </c>
      <c r="D198" s="5" t="s">
        <v>13</v>
      </c>
      <c r="E198" s="4" t="s">
        <v>19</v>
      </c>
      <c r="F198" s="6" t="s">
        <v>424</v>
      </c>
      <c r="G198" s="7">
        <v>44920</v>
      </c>
      <c r="H198" t="s">
        <v>451</v>
      </c>
      <c r="I198" s="8">
        <v>1</v>
      </c>
      <c r="J198" s="9">
        <v>100</v>
      </c>
      <c r="K198" s="9"/>
      <c r="L198" s="9">
        <f>I198*J198</f>
        <v>100</v>
      </c>
    </row>
    <row r="199" spans="1:12" x14ac:dyDescent="0.3">
      <c r="A199" s="3" t="s">
        <v>433</v>
      </c>
      <c r="B199" s="3" t="s">
        <v>452</v>
      </c>
      <c r="C199" s="4" t="s">
        <v>12</v>
      </c>
      <c r="D199" s="5" t="s">
        <v>13</v>
      </c>
      <c r="E199" s="4" t="s">
        <v>19</v>
      </c>
      <c r="F199" s="6" t="s">
        <v>424</v>
      </c>
      <c r="G199" s="7">
        <v>44920</v>
      </c>
      <c r="H199" t="s">
        <v>453</v>
      </c>
      <c r="I199" s="8">
        <v>1</v>
      </c>
      <c r="J199" s="9">
        <v>100</v>
      </c>
      <c r="K199" s="9"/>
      <c r="L199" s="9">
        <f>I199*J199</f>
        <v>100</v>
      </c>
    </row>
    <row r="200" spans="1:12" x14ac:dyDescent="0.3">
      <c r="A200" s="3" t="s">
        <v>475</v>
      </c>
      <c r="B200" s="3" t="s">
        <v>518</v>
      </c>
      <c r="C200" s="4" t="s">
        <v>12</v>
      </c>
      <c r="D200" s="5" t="s">
        <v>13</v>
      </c>
      <c r="E200" s="4" t="s">
        <v>19</v>
      </c>
      <c r="F200" s="6" t="s">
        <v>368</v>
      </c>
      <c r="G200" s="7">
        <v>44918</v>
      </c>
      <c r="H200" t="s">
        <v>519</v>
      </c>
      <c r="I200" s="8">
        <v>1</v>
      </c>
      <c r="J200" s="9">
        <v>100</v>
      </c>
      <c r="K200" s="9"/>
      <c r="L200" s="9">
        <f>I200*J200</f>
        <v>100</v>
      </c>
    </row>
    <row r="201" spans="1:12" x14ac:dyDescent="0.3">
      <c r="A201" s="3" t="s">
        <v>475</v>
      </c>
      <c r="B201" s="3" t="s">
        <v>520</v>
      </c>
      <c r="C201" s="4" t="s">
        <v>12</v>
      </c>
      <c r="D201" s="5" t="s">
        <v>13</v>
      </c>
      <c r="E201" s="4" t="s">
        <v>19</v>
      </c>
      <c r="F201" s="6" t="s">
        <v>368</v>
      </c>
      <c r="G201" s="7">
        <v>44918</v>
      </c>
      <c r="H201" t="s">
        <v>521</v>
      </c>
      <c r="I201" s="8">
        <v>1</v>
      </c>
      <c r="J201" s="9">
        <v>100</v>
      </c>
      <c r="K201" s="9"/>
      <c r="L201" s="9">
        <f>I201*J201</f>
        <v>100</v>
      </c>
    </row>
    <row r="202" spans="1:12" x14ac:dyDescent="0.3">
      <c r="A202" s="3" t="s">
        <v>475</v>
      </c>
      <c r="B202" s="3" t="s">
        <v>522</v>
      </c>
      <c r="C202" s="4" t="s">
        <v>12</v>
      </c>
      <c r="D202" s="5" t="s">
        <v>13</v>
      </c>
      <c r="E202" s="4" t="s">
        <v>19</v>
      </c>
      <c r="F202" s="6" t="s">
        <v>368</v>
      </c>
      <c r="G202" s="7">
        <v>44918</v>
      </c>
      <c r="H202" t="s">
        <v>523</v>
      </c>
      <c r="I202" s="8">
        <v>1</v>
      </c>
      <c r="J202" s="9">
        <v>100</v>
      </c>
      <c r="K202" s="9"/>
      <c r="L202" s="9">
        <f>I202*J202</f>
        <v>100</v>
      </c>
    </row>
    <row r="203" spans="1:12" x14ac:dyDescent="0.3">
      <c r="A203" s="3" t="s">
        <v>475</v>
      </c>
      <c r="B203" s="3" t="s">
        <v>524</v>
      </c>
      <c r="C203" s="4" t="s">
        <v>12</v>
      </c>
      <c r="D203" s="5" t="s">
        <v>13</v>
      </c>
      <c r="E203" s="4" t="s">
        <v>19</v>
      </c>
      <c r="F203" s="6" t="s">
        <v>368</v>
      </c>
      <c r="G203" s="7">
        <v>44918</v>
      </c>
      <c r="H203" t="s">
        <v>525</v>
      </c>
      <c r="I203" s="8">
        <v>1</v>
      </c>
      <c r="J203" s="9">
        <v>100</v>
      </c>
      <c r="K203" s="9"/>
      <c r="L203" s="9">
        <f>I203*J203</f>
        <v>100</v>
      </c>
    </row>
    <row r="204" spans="1:12" x14ac:dyDescent="0.3">
      <c r="A204" s="3" t="s">
        <v>475</v>
      </c>
      <c r="B204" s="3" t="s">
        <v>526</v>
      </c>
      <c r="C204" s="4" t="s">
        <v>12</v>
      </c>
      <c r="D204" s="5" t="s">
        <v>13</v>
      </c>
      <c r="E204" s="4" t="s">
        <v>19</v>
      </c>
      <c r="F204" s="6" t="s">
        <v>368</v>
      </c>
      <c r="G204" s="7">
        <v>44918</v>
      </c>
      <c r="H204" t="s">
        <v>527</v>
      </c>
      <c r="I204" s="8">
        <v>1</v>
      </c>
      <c r="J204" s="9">
        <v>100</v>
      </c>
      <c r="K204" s="9"/>
      <c r="L204" s="9">
        <f>I204*J204</f>
        <v>100</v>
      </c>
    </row>
    <row r="205" spans="1:12" x14ac:dyDescent="0.3">
      <c r="A205" s="3" t="s">
        <v>475</v>
      </c>
      <c r="B205" s="3" t="s">
        <v>528</v>
      </c>
      <c r="C205" s="4" t="s">
        <v>12</v>
      </c>
      <c r="D205" s="5" t="s">
        <v>13</v>
      </c>
      <c r="E205" s="4" t="s">
        <v>19</v>
      </c>
      <c r="F205" s="6" t="s">
        <v>368</v>
      </c>
      <c r="G205" s="7">
        <v>44918</v>
      </c>
      <c r="H205" t="s">
        <v>529</v>
      </c>
      <c r="I205" s="8">
        <v>1</v>
      </c>
      <c r="J205" s="9">
        <v>100</v>
      </c>
      <c r="K205" s="9"/>
      <c r="L205" s="9">
        <f>I205*J205</f>
        <v>100</v>
      </c>
    </row>
    <row r="206" spans="1:12" x14ac:dyDescent="0.3">
      <c r="A206" s="3" t="s">
        <v>475</v>
      </c>
      <c r="B206" s="3" t="s">
        <v>530</v>
      </c>
      <c r="C206" s="4" t="s">
        <v>12</v>
      </c>
      <c r="D206" s="5" t="s">
        <v>13</v>
      </c>
      <c r="E206" s="4" t="s">
        <v>19</v>
      </c>
      <c r="F206" s="6" t="s">
        <v>368</v>
      </c>
      <c r="G206" s="7">
        <v>44918</v>
      </c>
      <c r="H206" t="s">
        <v>531</v>
      </c>
      <c r="I206" s="8">
        <v>1</v>
      </c>
      <c r="J206" s="9">
        <v>100</v>
      </c>
      <c r="K206" s="9"/>
      <c r="L206" s="9">
        <f>I206*J206</f>
        <v>100</v>
      </c>
    </row>
    <row r="207" spans="1:12" x14ac:dyDescent="0.3">
      <c r="A207" s="3" t="s">
        <v>475</v>
      </c>
      <c r="B207" s="3" t="s">
        <v>532</v>
      </c>
      <c r="C207" s="4" t="s">
        <v>12</v>
      </c>
      <c r="D207" s="5" t="s">
        <v>13</v>
      </c>
      <c r="E207" s="4" t="s">
        <v>19</v>
      </c>
      <c r="F207" s="6" t="s">
        <v>368</v>
      </c>
      <c r="G207" s="7">
        <v>44918</v>
      </c>
      <c r="H207" t="s">
        <v>533</v>
      </c>
      <c r="I207" s="8">
        <v>1</v>
      </c>
      <c r="J207" s="9">
        <v>100</v>
      </c>
      <c r="K207" s="9"/>
      <c r="L207" s="9">
        <f>I207*J207</f>
        <v>100</v>
      </c>
    </row>
    <row r="208" spans="1:12" x14ac:dyDescent="0.3">
      <c r="A208" s="3" t="s">
        <v>475</v>
      </c>
      <c r="B208" s="3" t="s">
        <v>534</v>
      </c>
      <c r="C208" s="4" t="s">
        <v>12</v>
      </c>
      <c r="D208" s="5" t="s">
        <v>13</v>
      </c>
      <c r="E208" s="4" t="s">
        <v>19</v>
      </c>
      <c r="F208" s="6" t="s">
        <v>368</v>
      </c>
      <c r="G208" s="7">
        <v>44918</v>
      </c>
      <c r="H208" t="s">
        <v>535</v>
      </c>
      <c r="I208" s="8">
        <v>1</v>
      </c>
      <c r="J208" s="9">
        <v>100</v>
      </c>
      <c r="K208" s="9"/>
      <c r="L208" s="9">
        <f>I208*J208</f>
        <v>100</v>
      </c>
    </row>
    <row r="209" spans="1:12" x14ac:dyDescent="0.3">
      <c r="A209" s="3" t="s">
        <v>475</v>
      </c>
      <c r="B209" s="3" t="s">
        <v>536</v>
      </c>
      <c r="C209" s="4" t="s">
        <v>12</v>
      </c>
      <c r="D209" s="5" t="s">
        <v>13</v>
      </c>
      <c r="E209" s="4" t="s">
        <v>19</v>
      </c>
      <c r="F209" s="6" t="s">
        <v>368</v>
      </c>
      <c r="G209" s="7">
        <v>44918</v>
      </c>
      <c r="H209" t="s">
        <v>537</v>
      </c>
      <c r="I209" s="8">
        <v>1</v>
      </c>
      <c r="J209" s="9">
        <v>100</v>
      </c>
      <c r="K209" s="9"/>
      <c r="L209" s="9">
        <f>I209*J209</f>
        <v>100</v>
      </c>
    </row>
    <row r="210" spans="1:12" x14ac:dyDescent="0.3">
      <c r="A210" s="3" t="s">
        <v>475</v>
      </c>
      <c r="B210" s="3" t="s">
        <v>538</v>
      </c>
      <c r="C210" s="4" t="s">
        <v>12</v>
      </c>
      <c r="D210" s="5" t="s">
        <v>13</v>
      </c>
      <c r="E210" s="4" t="s">
        <v>19</v>
      </c>
      <c r="F210" s="6" t="s">
        <v>368</v>
      </c>
      <c r="G210" s="7">
        <v>44918</v>
      </c>
      <c r="H210" t="s">
        <v>539</v>
      </c>
      <c r="I210" s="8">
        <v>1</v>
      </c>
      <c r="J210" s="9">
        <v>100</v>
      </c>
      <c r="K210" s="9"/>
      <c r="L210" s="9">
        <f>I210*J210</f>
        <v>100</v>
      </c>
    </row>
    <row r="211" spans="1:12" x14ac:dyDescent="0.3">
      <c r="A211" s="3" t="s">
        <v>475</v>
      </c>
      <c r="B211" s="3" t="s">
        <v>540</v>
      </c>
      <c r="C211" s="4" t="s">
        <v>12</v>
      </c>
      <c r="D211" s="5" t="s">
        <v>13</v>
      </c>
      <c r="E211" s="4" t="s">
        <v>19</v>
      </c>
      <c r="F211" s="6" t="s">
        <v>368</v>
      </c>
      <c r="G211" s="7">
        <v>44918</v>
      </c>
      <c r="H211" t="s">
        <v>541</v>
      </c>
      <c r="I211" s="8">
        <v>1</v>
      </c>
      <c r="J211" s="9">
        <v>100</v>
      </c>
      <c r="K211" s="9"/>
      <c r="L211" s="9">
        <f>I211*J211</f>
        <v>100</v>
      </c>
    </row>
    <row r="212" spans="1:12" x14ac:dyDescent="0.3">
      <c r="A212" s="3" t="s">
        <v>433</v>
      </c>
      <c r="B212" s="3" t="s">
        <v>454</v>
      </c>
      <c r="C212" s="4" t="s">
        <v>12</v>
      </c>
      <c r="D212" s="5" t="s">
        <v>13</v>
      </c>
      <c r="E212" s="4" t="s">
        <v>19</v>
      </c>
      <c r="F212" s="6" t="s">
        <v>424</v>
      </c>
      <c r="G212" s="7">
        <v>44920</v>
      </c>
      <c r="H212" t="s">
        <v>455</v>
      </c>
      <c r="I212" s="8">
        <v>1</v>
      </c>
      <c r="J212" s="9">
        <v>100</v>
      </c>
      <c r="K212" s="9"/>
      <c r="L212" s="9">
        <f>I212*J212</f>
        <v>100</v>
      </c>
    </row>
    <row r="213" spans="1:12" x14ac:dyDescent="0.3">
      <c r="A213" s="3" t="s">
        <v>22</v>
      </c>
      <c r="B213" s="3" t="s">
        <v>29</v>
      </c>
      <c r="C213" s="4" t="s">
        <v>12</v>
      </c>
      <c r="D213" s="5" t="s">
        <v>13</v>
      </c>
      <c r="E213" s="4" t="s">
        <v>19</v>
      </c>
      <c r="F213" s="6" t="s">
        <v>15</v>
      </c>
      <c r="G213" s="7">
        <v>44923</v>
      </c>
      <c r="H213" t="s">
        <v>30</v>
      </c>
      <c r="I213" s="8">
        <v>1</v>
      </c>
      <c r="J213" s="9">
        <v>100</v>
      </c>
      <c r="K213" s="9"/>
      <c r="L213" s="9">
        <f>I213*J213</f>
        <v>100</v>
      </c>
    </row>
    <row r="214" spans="1:12" x14ac:dyDescent="0.3">
      <c r="A214" s="3" t="s">
        <v>22</v>
      </c>
      <c r="B214" s="3" t="s">
        <v>31</v>
      </c>
      <c r="C214" s="4" t="s">
        <v>12</v>
      </c>
      <c r="D214" s="5" t="s">
        <v>13</v>
      </c>
      <c r="E214" s="4" t="s">
        <v>19</v>
      </c>
      <c r="F214" s="6" t="s">
        <v>15</v>
      </c>
      <c r="G214" s="7">
        <v>44923</v>
      </c>
      <c r="H214" t="s">
        <v>32</v>
      </c>
      <c r="I214" s="8">
        <v>1</v>
      </c>
      <c r="J214" s="9">
        <v>100</v>
      </c>
      <c r="K214" s="9"/>
      <c r="L214" s="9">
        <f>I214*J214</f>
        <v>100</v>
      </c>
    </row>
    <row r="215" spans="1:12" x14ac:dyDescent="0.3">
      <c r="A215" s="3" t="s">
        <v>22</v>
      </c>
      <c r="B215" s="3" t="s">
        <v>33</v>
      </c>
      <c r="C215" s="4" t="s">
        <v>12</v>
      </c>
      <c r="D215" s="5" t="s">
        <v>13</v>
      </c>
      <c r="E215" s="4" t="s">
        <v>19</v>
      </c>
      <c r="F215" s="6" t="s">
        <v>15</v>
      </c>
      <c r="G215" s="7">
        <v>44923</v>
      </c>
      <c r="H215" t="s">
        <v>34</v>
      </c>
      <c r="I215" s="8">
        <v>1</v>
      </c>
      <c r="J215" s="9">
        <v>100</v>
      </c>
      <c r="K215" s="9"/>
      <c r="L215" s="9">
        <f>I215*J215</f>
        <v>100</v>
      </c>
    </row>
    <row r="216" spans="1:12" x14ac:dyDescent="0.3">
      <c r="A216" s="3" t="s">
        <v>22</v>
      </c>
      <c r="B216" s="3" t="s">
        <v>35</v>
      </c>
      <c r="C216" s="4" t="s">
        <v>12</v>
      </c>
      <c r="D216" s="5" t="s">
        <v>13</v>
      </c>
      <c r="E216" s="4" t="s">
        <v>19</v>
      </c>
      <c r="F216" s="6" t="s">
        <v>15</v>
      </c>
      <c r="G216" s="7">
        <v>44923</v>
      </c>
      <c r="H216" t="s">
        <v>36</v>
      </c>
      <c r="I216" s="8">
        <v>1</v>
      </c>
      <c r="J216" s="9">
        <v>100</v>
      </c>
      <c r="K216" s="9"/>
      <c r="L216" s="9">
        <f>I216*J216</f>
        <v>100</v>
      </c>
    </row>
    <row r="217" spans="1:12" x14ac:dyDescent="0.3">
      <c r="A217" s="3" t="s">
        <v>542</v>
      </c>
      <c r="B217" s="3" t="s">
        <v>558</v>
      </c>
      <c r="C217" s="4" t="s">
        <v>12</v>
      </c>
      <c r="D217" s="5" t="s">
        <v>13</v>
      </c>
      <c r="E217" s="4" t="s">
        <v>19</v>
      </c>
      <c r="F217" s="6" t="s">
        <v>368</v>
      </c>
      <c r="G217" s="7">
        <v>44925</v>
      </c>
      <c r="H217" t="s">
        <v>559</v>
      </c>
      <c r="I217" s="8">
        <v>1</v>
      </c>
      <c r="J217" s="9">
        <v>100</v>
      </c>
      <c r="K217" s="9"/>
      <c r="L217" s="9">
        <f>I217*J217</f>
        <v>100</v>
      </c>
    </row>
    <row r="218" spans="1:12" x14ac:dyDescent="0.3">
      <c r="A218" s="3" t="s">
        <v>542</v>
      </c>
      <c r="B218" s="3" t="s">
        <v>560</v>
      </c>
      <c r="C218" s="4" t="s">
        <v>12</v>
      </c>
      <c r="D218" s="5" t="s">
        <v>13</v>
      </c>
      <c r="E218" s="4" t="s">
        <v>19</v>
      </c>
      <c r="F218" s="6" t="s">
        <v>368</v>
      </c>
      <c r="G218" s="7">
        <v>44925</v>
      </c>
      <c r="H218" t="s">
        <v>561</v>
      </c>
      <c r="I218" s="8">
        <v>1</v>
      </c>
      <c r="J218" s="9">
        <v>100</v>
      </c>
      <c r="K218" s="9"/>
      <c r="L218" s="9">
        <f>I218*J218</f>
        <v>100</v>
      </c>
    </row>
    <row r="219" spans="1:12" x14ac:dyDescent="0.3">
      <c r="A219" s="3" t="s">
        <v>542</v>
      </c>
      <c r="B219" s="3" t="s">
        <v>562</v>
      </c>
      <c r="C219" s="4" t="s">
        <v>12</v>
      </c>
      <c r="D219" s="5" t="s">
        <v>13</v>
      </c>
      <c r="E219" s="4" t="s">
        <v>19</v>
      </c>
      <c r="F219" s="6" t="s">
        <v>368</v>
      </c>
      <c r="G219" s="7">
        <v>44925</v>
      </c>
      <c r="H219" t="s">
        <v>563</v>
      </c>
      <c r="I219" s="8">
        <v>1</v>
      </c>
      <c r="J219" s="9">
        <v>100</v>
      </c>
      <c r="K219" s="9"/>
      <c r="L219" s="9">
        <f>I219*J219</f>
        <v>100</v>
      </c>
    </row>
    <row r="220" spans="1:12" x14ac:dyDescent="0.3">
      <c r="A220" s="3" t="s">
        <v>542</v>
      </c>
      <c r="B220" s="3" t="s">
        <v>550</v>
      </c>
      <c r="C220" s="4" t="s">
        <v>12</v>
      </c>
      <c r="D220" s="5" t="s">
        <v>13</v>
      </c>
      <c r="E220" s="4" t="s">
        <v>19</v>
      </c>
      <c r="F220" s="6" t="s">
        <v>368</v>
      </c>
      <c r="G220" s="7">
        <v>44925</v>
      </c>
      <c r="H220" t="s">
        <v>551</v>
      </c>
      <c r="I220" s="8">
        <v>1</v>
      </c>
      <c r="J220" s="9">
        <v>100</v>
      </c>
      <c r="K220" s="9"/>
      <c r="L220" s="9">
        <f>I220*J220</f>
        <v>100</v>
      </c>
    </row>
    <row r="221" spans="1:12" x14ac:dyDescent="0.3">
      <c r="A221" s="3" t="s">
        <v>542</v>
      </c>
      <c r="B221" s="3" t="s">
        <v>552</v>
      </c>
      <c r="C221" s="4" t="s">
        <v>12</v>
      </c>
      <c r="D221" s="5" t="s">
        <v>13</v>
      </c>
      <c r="E221" s="4" t="s">
        <v>19</v>
      </c>
      <c r="F221" s="6" t="s">
        <v>368</v>
      </c>
      <c r="G221" s="7">
        <v>44925</v>
      </c>
      <c r="H221" t="s">
        <v>553</v>
      </c>
      <c r="I221" s="8">
        <v>1</v>
      </c>
      <c r="J221" s="9">
        <v>100</v>
      </c>
      <c r="K221" s="9"/>
      <c r="L221" s="9">
        <f>I221*J221</f>
        <v>100</v>
      </c>
    </row>
    <row r="222" spans="1:12" x14ac:dyDescent="0.3">
      <c r="A222" s="3" t="s">
        <v>542</v>
      </c>
      <c r="B222" s="3" t="s">
        <v>554</v>
      </c>
      <c r="C222" s="4" t="s">
        <v>12</v>
      </c>
      <c r="D222" s="5" t="s">
        <v>13</v>
      </c>
      <c r="E222" s="4" t="s">
        <v>19</v>
      </c>
      <c r="F222" s="6" t="s">
        <v>368</v>
      </c>
      <c r="G222" s="7">
        <v>44925</v>
      </c>
      <c r="H222" t="s">
        <v>555</v>
      </c>
      <c r="I222" s="8">
        <v>1</v>
      </c>
      <c r="J222" s="9">
        <v>100</v>
      </c>
      <c r="K222" s="9"/>
      <c r="L222" s="9">
        <f>I222*J222</f>
        <v>100</v>
      </c>
    </row>
    <row r="223" spans="1:12" x14ac:dyDescent="0.3">
      <c r="A223" s="3" t="s">
        <v>22</v>
      </c>
      <c r="B223" s="3" t="s">
        <v>27</v>
      </c>
      <c r="C223" s="4" t="s">
        <v>12</v>
      </c>
      <c r="D223" s="5" t="s">
        <v>13</v>
      </c>
      <c r="E223" s="4" t="s">
        <v>19</v>
      </c>
      <c r="F223" s="6" t="s">
        <v>15</v>
      </c>
      <c r="G223" s="7">
        <v>44923</v>
      </c>
      <c r="H223" t="s">
        <v>28</v>
      </c>
      <c r="I223" s="8">
        <v>1</v>
      </c>
      <c r="J223" s="9">
        <v>100</v>
      </c>
      <c r="K223" s="9"/>
      <c r="L223" s="9">
        <f>I223*J223</f>
        <v>100</v>
      </c>
    </row>
    <row r="224" spans="1:12" x14ac:dyDescent="0.3">
      <c r="A224" s="3" t="s">
        <v>542</v>
      </c>
      <c r="B224" s="3" t="s">
        <v>556</v>
      </c>
      <c r="C224" s="4" t="s">
        <v>12</v>
      </c>
      <c r="D224" s="5" t="s">
        <v>13</v>
      </c>
      <c r="E224" s="4" t="s">
        <v>19</v>
      </c>
      <c r="F224" s="6" t="s">
        <v>368</v>
      </c>
      <c r="G224" s="7">
        <v>44925</v>
      </c>
      <c r="H224" t="s">
        <v>557</v>
      </c>
      <c r="I224" s="8">
        <v>1</v>
      </c>
      <c r="J224" s="9">
        <v>100</v>
      </c>
      <c r="K224" s="9"/>
      <c r="L224" s="9">
        <f>I224*J224</f>
        <v>100</v>
      </c>
    </row>
    <row r="225" spans="1:12" x14ac:dyDescent="0.3">
      <c r="A225" s="3" t="s">
        <v>542</v>
      </c>
      <c r="B225" s="3" t="s">
        <v>564</v>
      </c>
      <c r="C225" s="4" t="s">
        <v>12</v>
      </c>
      <c r="D225" s="5" t="s">
        <v>13</v>
      </c>
      <c r="E225" s="4" t="s">
        <v>19</v>
      </c>
      <c r="F225" s="6" t="s">
        <v>368</v>
      </c>
      <c r="G225" s="7">
        <v>44925</v>
      </c>
      <c r="H225" t="s">
        <v>565</v>
      </c>
      <c r="I225" s="8">
        <v>1</v>
      </c>
      <c r="J225" s="9">
        <v>100</v>
      </c>
      <c r="K225" s="9"/>
      <c r="L225" s="9">
        <f>I225*J225</f>
        <v>100</v>
      </c>
    </row>
    <row r="226" spans="1:12" x14ac:dyDescent="0.3">
      <c r="A226" s="3" t="s">
        <v>542</v>
      </c>
      <c r="B226" s="3" t="s">
        <v>566</v>
      </c>
      <c r="C226" s="4" t="s">
        <v>12</v>
      </c>
      <c r="D226" s="5" t="s">
        <v>13</v>
      </c>
      <c r="E226" s="4" t="s">
        <v>19</v>
      </c>
      <c r="F226" s="6" t="s">
        <v>368</v>
      </c>
      <c r="G226" s="7">
        <v>44925</v>
      </c>
      <c r="H226" t="s">
        <v>567</v>
      </c>
      <c r="I226" s="8">
        <v>1</v>
      </c>
      <c r="J226" s="9">
        <v>100</v>
      </c>
      <c r="K226" s="9"/>
      <c r="L226" s="9">
        <f>I226*J226</f>
        <v>100</v>
      </c>
    </row>
    <row r="227" spans="1:12" x14ac:dyDescent="0.3">
      <c r="A227" s="3" t="s">
        <v>542</v>
      </c>
      <c r="B227" s="3" t="s">
        <v>568</v>
      </c>
      <c r="C227" s="4" t="s">
        <v>12</v>
      </c>
      <c r="D227" s="5" t="s">
        <v>13</v>
      </c>
      <c r="E227" s="4" t="s">
        <v>19</v>
      </c>
      <c r="F227" s="6" t="s">
        <v>368</v>
      </c>
      <c r="G227" s="7">
        <v>44925</v>
      </c>
      <c r="H227" t="s">
        <v>569</v>
      </c>
      <c r="I227" s="8">
        <v>1</v>
      </c>
      <c r="J227" s="9">
        <v>100</v>
      </c>
      <c r="K227" s="9"/>
      <c r="L227" s="9">
        <f>I227*J227</f>
        <v>100</v>
      </c>
    </row>
    <row r="228" spans="1:12" x14ac:dyDescent="0.3">
      <c r="A228" s="3" t="s">
        <v>542</v>
      </c>
      <c r="B228" s="3" t="s">
        <v>570</v>
      </c>
      <c r="C228" s="4" t="s">
        <v>12</v>
      </c>
      <c r="D228" s="5" t="s">
        <v>13</v>
      </c>
      <c r="E228" s="4" t="s">
        <v>19</v>
      </c>
      <c r="F228" s="6" t="s">
        <v>368</v>
      </c>
      <c r="G228" s="7">
        <v>44925</v>
      </c>
      <c r="H228" t="s">
        <v>571</v>
      </c>
      <c r="I228" s="8">
        <v>1</v>
      </c>
      <c r="J228" s="9">
        <v>100</v>
      </c>
      <c r="K228" s="9"/>
      <c r="L228" s="9">
        <f>I228*J228</f>
        <v>100</v>
      </c>
    </row>
    <row r="229" spans="1:12" x14ac:dyDescent="0.3">
      <c r="A229" s="3" t="s">
        <v>22</v>
      </c>
      <c r="B229" s="3" t="s">
        <v>37</v>
      </c>
      <c r="C229" s="4" t="s">
        <v>12</v>
      </c>
      <c r="D229" s="5" t="s">
        <v>13</v>
      </c>
      <c r="E229" s="4" t="s">
        <v>19</v>
      </c>
      <c r="F229" s="6" t="s">
        <v>15</v>
      </c>
      <c r="G229" s="7">
        <v>44923</v>
      </c>
      <c r="H229" t="s">
        <v>38</v>
      </c>
      <c r="I229" s="8">
        <v>1</v>
      </c>
      <c r="J229" s="9">
        <v>100</v>
      </c>
      <c r="K229" s="9"/>
      <c r="L229" s="9">
        <f>I229*J229</f>
        <v>100</v>
      </c>
    </row>
    <row r="230" spans="1:12" x14ac:dyDescent="0.3">
      <c r="A230" s="3" t="s">
        <v>22</v>
      </c>
      <c r="B230" s="3" t="s">
        <v>39</v>
      </c>
      <c r="C230" s="4" t="s">
        <v>12</v>
      </c>
      <c r="D230" s="5" t="s">
        <v>13</v>
      </c>
      <c r="E230" s="4" t="s">
        <v>19</v>
      </c>
      <c r="F230" s="6" t="s">
        <v>15</v>
      </c>
      <c r="G230" s="7">
        <v>44923</v>
      </c>
      <c r="H230" t="s">
        <v>40</v>
      </c>
      <c r="I230" s="8">
        <v>1</v>
      </c>
      <c r="J230" s="9">
        <v>100</v>
      </c>
      <c r="K230" s="9"/>
      <c r="L230" s="9">
        <f>I230*J230</f>
        <v>100</v>
      </c>
    </row>
    <row r="231" spans="1:12" x14ac:dyDescent="0.3">
      <c r="A231" s="3" t="s">
        <v>22</v>
      </c>
      <c r="B231" s="3" t="s">
        <v>41</v>
      </c>
      <c r="C231" s="4" t="s">
        <v>12</v>
      </c>
      <c r="D231" s="5" t="s">
        <v>13</v>
      </c>
      <c r="E231" s="4" t="s">
        <v>19</v>
      </c>
      <c r="F231" s="6" t="s">
        <v>15</v>
      </c>
      <c r="G231" s="7">
        <v>44923</v>
      </c>
      <c r="H231" t="s">
        <v>42</v>
      </c>
      <c r="I231" s="8">
        <v>1</v>
      </c>
      <c r="J231" s="9">
        <v>100</v>
      </c>
      <c r="K231" s="9"/>
      <c r="L231" s="9">
        <f>I231*J231</f>
        <v>100</v>
      </c>
    </row>
    <row r="232" spans="1:12" x14ac:dyDescent="0.3">
      <c r="A232" s="3" t="s">
        <v>22</v>
      </c>
      <c r="B232" s="3" t="s">
        <v>43</v>
      </c>
      <c r="C232" s="4" t="s">
        <v>12</v>
      </c>
      <c r="D232" s="5" t="s">
        <v>13</v>
      </c>
      <c r="E232" s="4" t="s">
        <v>19</v>
      </c>
      <c r="F232" s="6" t="s">
        <v>15</v>
      </c>
      <c r="G232" s="7">
        <v>44923</v>
      </c>
      <c r="H232" t="s">
        <v>44</v>
      </c>
      <c r="I232" s="8">
        <v>1</v>
      </c>
      <c r="J232" s="9">
        <v>100</v>
      </c>
      <c r="K232" s="9"/>
      <c r="L232" s="9">
        <f>I232*J232</f>
        <v>100</v>
      </c>
    </row>
    <row r="233" spans="1:12" x14ac:dyDescent="0.3">
      <c r="A233" s="3" t="s">
        <v>22</v>
      </c>
      <c r="B233" s="3" t="s">
        <v>45</v>
      </c>
      <c r="C233" s="4" t="s">
        <v>12</v>
      </c>
      <c r="D233" s="5" t="s">
        <v>13</v>
      </c>
      <c r="E233" s="4" t="s">
        <v>19</v>
      </c>
      <c r="F233" s="6" t="s">
        <v>15</v>
      </c>
      <c r="G233" s="7">
        <v>44923</v>
      </c>
      <c r="H233" t="s">
        <v>46</v>
      </c>
      <c r="I233" s="8">
        <v>1</v>
      </c>
      <c r="J233" s="9">
        <v>100</v>
      </c>
      <c r="K233" s="9"/>
      <c r="L233" s="9">
        <f>I233*J233</f>
        <v>100</v>
      </c>
    </row>
    <row r="234" spans="1:12" x14ac:dyDescent="0.3">
      <c r="A234" s="3" t="s">
        <v>22</v>
      </c>
      <c r="B234" s="3" t="s">
        <v>47</v>
      </c>
      <c r="C234" s="4" t="s">
        <v>12</v>
      </c>
      <c r="D234" s="5" t="s">
        <v>13</v>
      </c>
      <c r="E234" s="4" t="s">
        <v>19</v>
      </c>
      <c r="F234" s="6" t="s">
        <v>15</v>
      </c>
      <c r="G234" s="7">
        <v>44923</v>
      </c>
      <c r="H234" t="s">
        <v>48</v>
      </c>
      <c r="I234" s="8">
        <v>1</v>
      </c>
      <c r="J234" s="9">
        <v>100</v>
      </c>
      <c r="K234" s="9"/>
      <c r="L234" s="9">
        <f>I234*J234</f>
        <v>100</v>
      </c>
    </row>
    <row r="235" spans="1:12" x14ac:dyDescent="0.3">
      <c r="A235" s="3" t="s">
        <v>22</v>
      </c>
      <c r="B235" s="3" t="s">
        <v>49</v>
      </c>
      <c r="C235" s="4" t="s">
        <v>12</v>
      </c>
      <c r="D235" s="5" t="s">
        <v>13</v>
      </c>
      <c r="E235" s="4" t="s">
        <v>19</v>
      </c>
      <c r="F235" s="6" t="s">
        <v>15</v>
      </c>
      <c r="G235" s="7">
        <v>44923</v>
      </c>
      <c r="H235" t="s">
        <v>50</v>
      </c>
      <c r="I235" s="8">
        <v>1</v>
      </c>
      <c r="J235" s="9">
        <v>100</v>
      </c>
      <c r="K235" s="9"/>
      <c r="L235" s="9">
        <f>I235*J235</f>
        <v>100</v>
      </c>
    </row>
    <row r="236" spans="1:12" x14ac:dyDescent="0.3">
      <c r="A236" s="3" t="s">
        <v>22</v>
      </c>
      <c r="B236" s="3" t="s">
        <v>51</v>
      </c>
      <c r="C236" s="4" t="s">
        <v>12</v>
      </c>
      <c r="D236" s="5" t="s">
        <v>13</v>
      </c>
      <c r="E236" s="4" t="s">
        <v>19</v>
      </c>
      <c r="F236" s="6" t="s">
        <v>15</v>
      </c>
      <c r="G236" s="7">
        <v>44923</v>
      </c>
      <c r="H236" t="s">
        <v>52</v>
      </c>
      <c r="I236" s="8">
        <v>1</v>
      </c>
      <c r="J236" s="9">
        <v>100</v>
      </c>
      <c r="K236" s="9"/>
      <c r="L236" s="9">
        <f>I236*J236</f>
        <v>100</v>
      </c>
    </row>
    <row r="237" spans="1:12" x14ac:dyDescent="0.3">
      <c r="A237" s="3" t="s">
        <v>22</v>
      </c>
      <c r="B237" s="3" t="s">
        <v>53</v>
      </c>
      <c r="C237" s="4" t="s">
        <v>12</v>
      </c>
      <c r="D237" s="5" t="s">
        <v>13</v>
      </c>
      <c r="E237" s="4" t="s">
        <v>19</v>
      </c>
      <c r="F237" s="6" t="s">
        <v>15</v>
      </c>
      <c r="G237" s="7">
        <v>44923</v>
      </c>
      <c r="H237" t="s">
        <v>54</v>
      </c>
      <c r="I237" s="8">
        <v>1</v>
      </c>
      <c r="J237" s="9">
        <v>100</v>
      </c>
      <c r="K237" s="9"/>
      <c r="L237" s="9">
        <f>I237*J237</f>
        <v>100</v>
      </c>
    </row>
    <row r="238" spans="1:12" x14ac:dyDescent="0.3">
      <c r="A238" s="3" t="s">
        <v>22</v>
      </c>
      <c r="B238" s="3" t="s">
        <v>55</v>
      </c>
      <c r="C238" s="4" t="s">
        <v>18</v>
      </c>
      <c r="D238" s="5" t="s">
        <v>13</v>
      </c>
      <c r="E238" s="4" t="s">
        <v>19</v>
      </c>
      <c r="F238" s="6" t="s">
        <v>20</v>
      </c>
      <c r="G238" s="7">
        <v>44923</v>
      </c>
      <c r="H238" t="s">
        <v>56</v>
      </c>
      <c r="I238" s="8">
        <v>1</v>
      </c>
      <c r="J238" s="9">
        <v>100</v>
      </c>
      <c r="K238" s="9"/>
      <c r="L238" s="9">
        <f>I238*J238</f>
        <v>100</v>
      </c>
    </row>
    <row r="239" spans="1:12" x14ac:dyDescent="0.3">
      <c r="A239" s="3" t="s">
        <v>22</v>
      </c>
      <c r="B239" s="3" t="s">
        <v>57</v>
      </c>
      <c r="C239" s="4" t="s">
        <v>18</v>
      </c>
      <c r="D239" s="5" t="s">
        <v>13</v>
      </c>
      <c r="E239" s="4" t="s">
        <v>19</v>
      </c>
      <c r="F239" s="6" t="s">
        <v>20</v>
      </c>
      <c r="G239" s="7">
        <v>44923</v>
      </c>
      <c r="H239" t="s">
        <v>58</v>
      </c>
      <c r="I239" s="8">
        <v>1</v>
      </c>
      <c r="J239" s="9">
        <v>100</v>
      </c>
      <c r="K239" s="9"/>
      <c r="L239" s="9">
        <f>I239*J239</f>
        <v>100</v>
      </c>
    </row>
    <row r="240" spans="1:12" x14ac:dyDescent="0.3">
      <c r="A240" s="3" t="s">
        <v>22</v>
      </c>
      <c r="B240" s="3" t="s">
        <v>59</v>
      </c>
      <c r="C240" s="4" t="s">
        <v>18</v>
      </c>
      <c r="D240" s="5" t="s">
        <v>13</v>
      </c>
      <c r="E240" s="4" t="s">
        <v>19</v>
      </c>
      <c r="F240" s="6" t="s">
        <v>20</v>
      </c>
      <c r="G240" s="7">
        <v>44923</v>
      </c>
      <c r="H240" t="s">
        <v>60</v>
      </c>
      <c r="I240" s="8">
        <v>1</v>
      </c>
      <c r="J240" s="9">
        <v>100</v>
      </c>
      <c r="K240" s="9"/>
      <c r="L240" s="9">
        <f>I240*J240</f>
        <v>100</v>
      </c>
    </row>
    <row r="241" spans="1:12" x14ac:dyDescent="0.3">
      <c r="A241" s="3" t="s">
        <v>22</v>
      </c>
      <c r="B241" s="3" t="s">
        <v>61</v>
      </c>
      <c r="C241" s="4" t="s">
        <v>18</v>
      </c>
      <c r="D241" s="5" t="s">
        <v>13</v>
      </c>
      <c r="E241" s="4" t="s">
        <v>19</v>
      </c>
      <c r="F241" s="6" t="s">
        <v>20</v>
      </c>
      <c r="G241" s="7">
        <v>44923</v>
      </c>
      <c r="H241" t="s">
        <v>62</v>
      </c>
      <c r="I241" s="8">
        <v>1</v>
      </c>
      <c r="J241" s="9">
        <v>100</v>
      </c>
      <c r="K241" s="9"/>
      <c r="L241" s="9">
        <f>I241*J241</f>
        <v>100</v>
      </c>
    </row>
    <row r="242" spans="1:12" x14ac:dyDescent="0.3">
      <c r="A242" s="3" t="s">
        <v>542</v>
      </c>
      <c r="B242" s="3" t="s">
        <v>572</v>
      </c>
      <c r="C242" s="4" t="s">
        <v>12</v>
      </c>
      <c r="D242" s="5" t="s">
        <v>13</v>
      </c>
      <c r="E242" s="4" t="s">
        <v>19</v>
      </c>
      <c r="F242" s="6" t="s">
        <v>368</v>
      </c>
      <c r="G242" s="7">
        <v>44925</v>
      </c>
      <c r="H242" t="s">
        <v>573</v>
      </c>
      <c r="I242" s="8">
        <v>1</v>
      </c>
      <c r="J242" s="9">
        <v>100</v>
      </c>
      <c r="K242" s="9"/>
      <c r="L242" s="9">
        <f>I242*J242</f>
        <v>100</v>
      </c>
    </row>
    <row r="243" spans="1:12" x14ac:dyDescent="0.3">
      <c r="A243" s="3" t="s">
        <v>147</v>
      </c>
      <c r="B243" s="3" t="s">
        <v>223</v>
      </c>
      <c r="C243" s="4" t="s">
        <v>224</v>
      </c>
      <c r="D243" s="5" t="s">
        <v>13</v>
      </c>
      <c r="E243" s="4" t="s">
        <v>19</v>
      </c>
      <c r="F243" s="6" t="s">
        <v>225</v>
      </c>
      <c r="G243" s="7">
        <v>44902</v>
      </c>
      <c r="H243" t="s">
        <v>226</v>
      </c>
      <c r="I243" s="8">
        <v>1</v>
      </c>
      <c r="J243" s="9">
        <v>100</v>
      </c>
      <c r="K243" s="9"/>
      <c r="L243" s="9">
        <f>I243*J243</f>
        <v>100</v>
      </c>
    </row>
    <row r="244" spans="1:12" x14ac:dyDescent="0.3">
      <c r="A244" s="3" t="s">
        <v>236</v>
      </c>
      <c r="B244" s="20" t="s">
        <v>239</v>
      </c>
      <c r="C244" s="4" t="s">
        <v>229</v>
      </c>
      <c r="D244" s="5" t="s">
        <v>13</v>
      </c>
      <c r="E244" s="4" t="s">
        <v>14</v>
      </c>
      <c r="F244" s="6" t="s">
        <v>240</v>
      </c>
      <c r="G244" s="7">
        <v>44901</v>
      </c>
      <c r="H244" t="s">
        <v>241</v>
      </c>
      <c r="I244" s="8">
        <v>1</v>
      </c>
      <c r="J244" s="9">
        <v>100</v>
      </c>
      <c r="K244" s="9"/>
      <c r="L244" s="9">
        <f>I244*J244</f>
        <v>100</v>
      </c>
    </row>
    <row r="245" spans="1:12" x14ac:dyDescent="0.3">
      <c r="A245" s="3" t="s">
        <v>236</v>
      </c>
      <c r="B245" s="20" t="s">
        <v>242</v>
      </c>
      <c r="C245" s="4" t="s">
        <v>229</v>
      </c>
      <c r="D245" s="5" t="s">
        <v>13</v>
      </c>
      <c r="E245" s="4" t="s">
        <v>14</v>
      </c>
      <c r="F245" s="6" t="s">
        <v>234</v>
      </c>
      <c r="G245" s="7">
        <v>44901</v>
      </c>
      <c r="H245" t="s">
        <v>243</v>
      </c>
      <c r="I245" s="8">
        <v>1</v>
      </c>
      <c r="J245" s="9">
        <v>100</v>
      </c>
      <c r="K245" s="9"/>
      <c r="L245" s="9">
        <f>I245*J245</f>
        <v>100</v>
      </c>
    </row>
    <row r="246" spans="1:12" x14ac:dyDescent="0.3">
      <c r="A246" s="3" t="s">
        <v>236</v>
      </c>
      <c r="B246" s="20" t="s">
        <v>237</v>
      </c>
      <c r="C246" s="4" t="s">
        <v>229</v>
      </c>
      <c r="D246" s="5" t="s">
        <v>13</v>
      </c>
      <c r="E246" s="4" t="s">
        <v>14</v>
      </c>
      <c r="F246" s="6" t="s">
        <v>230</v>
      </c>
      <c r="G246" s="7">
        <v>44901</v>
      </c>
      <c r="H246" t="s">
        <v>238</v>
      </c>
      <c r="I246" s="8">
        <v>2</v>
      </c>
      <c r="J246" s="9">
        <v>100</v>
      </c>
      <c r="K246" s="9"/>
      <c r="L246" s="9">
        <f>I246*J246</f>
        <v>200</v>
      </c>
    </row>
    <row r="247" spans="1:12" x14ac:dyDescent="0.3">
      <c r="A247" s="3" t="s">
        <v>232</v>
      </c>
      <c r="B247" s="20" t="s">
        <v>233</v>
      </c>
      <c r="C247" s="4" t="s">
        <v>229</v>
      </c>
      <c r="D247" s="5" t="s">
        <v>13</v>
      </c>
      <c r="E247" s="4" t="s">
        <v>14</v>
      </c>
      <c r="F247" s="6" t="s">
        <v>234</v>
      </c>
      <c r="G247" s="7">
        <v>44908</v>
      </c>
      <c r="H247" t="s">
        <v>235</v>
      </c>
      <c r="I247" s="8">
        <v>1</v>
      </c>
      <c r="J247" s="9">
        <v>100</v>
      </c>
      <c r="K247" s="9"/>
      <c r="L247" s="9">
        <f>I247*J247</f>
        <v>100</v>
      </c>
    </row>
    <row r="248" spans="1:12" x14ac:dyDescent="0.3">
      <c r="A248" s="3" t="s">
        <v>227</v>
      </c>
      <c r="B248" s="20" t="s">
        <v>228</v>
      </c>
      <c r="C248" s="4" t="s">
        <v>229</v>
      </c>
      <c r="D248" s="5" t="s">
        <v>13</v>
      </c>
      <c r="E248" s="4" t="s">
        <v>14</v>
      </c>
      <c r="F248" s="6" t="s">
        <v>230</v>
      </c>
      <c r="G248" s="7">
        <v>44908</v>
      </c>
      <c r="H248" t="s">
        <v>231</v>
      </c>
      <c r="I248" s="8">
        <v>1</v>
      </c>
      <c r="J248" s="9">
        <v>100</v>
      </c>
      <c r="K248" s="9"/>
      <c r="L248" s="9">
        <f>I248*J248</f>
        <v>100</v>
      </c>
    </row>
    <row r="249" spans="1:12" x14ac:dyDescent="0.3">
      <c r="A249" s="3" t="s">
        <v>343</v>
      </c>
      <c r="B249" s="20" t="s">
        <v>349</v>
      </c>
      <c r="C249" s="4" t="s">
        <v>229</v>
      </c>
      <c r="D249" s="5" t="s">
        <v>13</v>
      </c>
      <c r="E249" s="4" t="s">
        <v>14</v>
      </c>
      <c r="F249" s="6" t="s">
        <v>234</v>
      </c>
      <c r="G249" s="7">
        <v>44917</v>
      </c>
      <c r="H249" t="s">
        <v>350</v>
      </c>
      <c r="I249" s="8">
        <v>1</v>
      </c>
      <c r="J249" s="9">
        <v>100</v>
      </c>
      <c r="K249" s="9"/>
      <c r="L249" s="9">
        <f>I249*J249</f>
        <v>100</v>
      </c>
    </row>
    <row r="250" spans="1:12" x14ac:dyDescent="0.3">
      <c r="A250" s="3" t="s">
        <v>343</v>
      </c>
      <c r="B250" s="3" t="s">
        <v>351</v>
      </c>
      <c r="C250" s="4" t="s">
        <v>229</v>
      </c>
      <c r="D250" s="5" t="s">
        <v>13</v>
      </c>
      <c r="E250" s="4" t="s">
        <v>14</v>
      </c>
      <c r="F250" s="6" t="s">
        <v>347</v>
      </c>
      <c r="G250" s="7">
        <v>44917</v>
      </c>
      <c r="H250" t="s">
        <v>352</v>
      </c>
      <c r="I250" s="8">
        <v>1</v>
      </c>
      <c r="J250" s="9">
        <v>100</v>
      </c>
      <c r="K250" s="9"/>
      <c r="L250" s="9">
        <f>I250*J250</f>
        <v>100</v>
      </c>
    </row>
    <row r="251" spans="1:12" x14ac:dyDescent="0.3">
      <c r="A251" s="3" t="s">
        <v>343</v>
      </c>
      <c r="B251" s="3" t="s">
        <v>353</v>
      </c>
      <c r="C251" s="4" t="s">
        <v>229</v>
      </c>
      <c r="D251" s="5" t="s">
        <v>13</v>
      </c>
      <c r="E251" s="4" t="s">
        <v>14</v>
      </c>
      <c r="F251" s="6" t="s">
        <v>234</v>
      </c>
      <c r="G251" s="7">
        <v>44917</v>
      </c>
      <c r="H251" t="s">
        <v>354</v>
      </c>
      <c r="I251" s="8">
        <v>1</v>
      </c>
      <c r="J251" s="9">
        <v>100</v>
      </c>
      <c r="K251" s="9"/>
      <c r="L251" s="9">
        <f>I251*J251</f>
        <v>100</v>
      </c>
    </row>
    <row r="252" spans="1:12" x14ac:dyDescent="0.3">
      <c r="A252" s="3" t="s">
        <v>343</v>
      </c>
      <c r="B252" s="3" t="s">
        <v>355</v>
      </c>
      <c r="C252" s="4" t="s">
        <v>229</v>
      </c>
      <c r="D252" s="5" t="s">
        <v>13</v>
      </c>
      <c r="E252" s="4" t="s">
        <v>14</v>
      </c>
      <c r="F252" s="6" t="s">
        <v>234</v>
      </c>
      <c r="G252" s="7">
        <v>44917</v>
      </c>
      <c r="H252" t="s">
        <v>356</v>
      </c>
      <c r="I252" s="8">
        <v>1</v>
      </c>
      <c r="J252" s="9">
        <v>100</v>
      </c>
      <c r="K252" s="9"/>
      <c r="L252" s="9">
        <f>I252*J252</f>
        <v>100</v>
      </c>
    </row>
    <row r="253" spans="1:12" x14ac:dyDescent="0.3">
      <c r="A253" s="3" t="s">
        <v>343</v>
      </c>
      <c r="B253" s="3" t="s">
        <v>357</v>
      </c>
      <c r="C253" s="4" t="s">
        <v>229</v>
      </c>
      <c r="D253" s="5" t="s">
        <v>13</v>
      </c>
      <c r="E253" s="4" t="s">
        <v>14</v>
      </c>
      <c r="F253" s="6" t="s">
        <v>234</v>
      </c>
      <c r="G253" s="7">
        <v>44917</v>
      </c>
      <c r="H253" t="s">
        <v>358</v>
      </c>
      <c r="I253" s="8">
        <v>1</v>
      </c>
      <c r="J253" s="9">
        <v>100</v>
      </c>
      <c r="K253" s="9"/>
      <c r="L253" s="9">
        <f>I253*J253</f>
        <v>100</v>
      </c>
    </row>
    <row r="254" spans="1:12" x14ac:dyDescent="0.3">
      <c r="A254" s="3" t="s">
        <v>359</v>
      </c>
      <c r="B254" s="3" t="s">
        <v>360</v>
      </c>
      <c r="C254" s="4" t="s">
        <v>229</v>
      </c>
      <c r="D254" s="5" t="s">
        <v>13</v>
      </c>
      <c r="E254" s="4" t="s">
        <v>14</v>
      </c>
      <c r="F254" s="6" t="s">
        <v>361</v>
      </c>
      <c r="G254" s="7">
        <v>44925</v>
      </c>
      <c r="H254" t="s">
        <v>362</v>
      </c>
      <c r="I254" s="8">
        <v>1</v>
      </c>
      <c r="J254" s="9">
        <v>100</v>
      </c>
      <c r="K254" s="9"/>
      <c r="L254" s="9">
        <f>I254*J254</f>
        <v>100</v>
      </c>
    </row>
    <row r="255" spans="1:12" x14ac:dyDescent="0.3">
      <c r="A255" s="3" t="s">
        <v>359</v>
      </c>
      <c r="B255" s="3" t="s">
        <v>363</v>
      </c>
      <c r="C255" s="4" t="s">
        <v>229</v>
      </c>
      <c r="D255" s="5" t="s">
        <v>13</v>
      </c>
      <c r="E255" s="4" t="s">
        <v>14</v>
      </c>
      <c r="F255" s="6" t="s">
        <v>361</v>
      </c>
      <c r="G255" s="7">
        <v>44925</v>
      </c>
      <c r="H255" t="s">
        <v>364</v>
      </c>
      <c r="I255" s="8">
        <v>1</v>
      </c>
      <c r="J255" s="9">
        <v>100</v>
      </c>
      <c r="K255" s="9"/>
      <c r="L255" s="9">
        <f>I255*J255</f>
        <v>100</v>
      </c>
    </row>
    <row r="256" spans="1:12" x14ac:dyDescent="0.3">
      <c r="A256" s="3" t="s">
        <v>359</v>
      </c>
      <c r="B256" s="3" t="s">
        <v>365</v>
      </c>
      <c r="C256" s="4" t="s">
        <v>229</v>
      </c>
      <c r="D256" s="5" t="s">
        <v>13</v>
      </c>
      <c r="E256" s="4" t="s">
        <v>14</v>
      </c>
      <c r="F256" s="6" t="s">
        <v>234</v>
      </c>
      <c r="G256" s="7">
        <v>44925</v>
      </c>
      <c r="H256" t="s">
        <v>366</v>
      </c>
      <c r="I256" s="8">
        <v>1</v>
      </c>
      <c r="J256" s="9">
        <v>100</v>
      </c>
      <c r="K256" s="9"/>
      <c r="L256" s="9">
        <f>I256*J256</f>
        <v>100</v>
      </c>
    </row>
    <row r="257" spans="1:12" x14ac:dyDescent="0.3">
      <c r="A257" s="3" t="s">
        <v>343</v>
      </c>
      <c r="B257" s="3" t="s">
        <v>346</v>
      </c>
      <c r="C257" s="4" t="s">
        <v>229</v>
      </c>
      <c r="D257" s="5" t="s">
        <v>13</v>
      </c>
      <c r="E257" s="4" t="s">
        <v>14</v>
      </c>
      <c r="F257" s="6" t="s">
        <v>347</v>
      </c>
      <c r="G257" s="7">
        <v>44917</v>
      </c>
      <c r="H257" t="s">
        <v>348</v>
      </c>
      <c r="I257" s="8">
        <v>2</v>
      </c>
      <c r="J257" s="9">
        <v>100</v>
      </c>
      <c r="K257" s="9"/>
      <c r="L257" s="9">
        <f>I257*J257</f>
        <v>200</v>
      </c>
    </row>
    <row r="258" spans="1:12" x14ac:dyDescent="0.3">
      <c r="A258" s="3" t="s">
        <v>343</v>
      </c>
      <c r="B258" s="3" t="s">
        <v>344</v>
      </c>
      <c r="C258" s="4" t="s">
        <v>229</v>
      </c>
      <c r="D258" s="5" t="s">
        <v>13</v>
      </c>
      <c r="E258" s="4" t="s">
        <v>14</v>
      </c>
      <c r="F258" s="6" t="s">
        <v>240</v>
      </c>
      <c r="G258" s="7">
        <v>44917</v>
      </c>
      <c r="H258" t="s">
        <v>345</v>
      </c>
      <c r="I258" s="8">
        <v>1</v>
      </c>
      <c r="J258" s="9">
        <v>100</v>
      </c>
      <c r="K258" s="9"/>
      <c r="L258" s="9">
        <f>I258*J258</f>
        <v>100</v>
      </c>
    </row>
    <row r="259" spans="1:12" x14ac:dyDescent="0.3">
      <c r="A259" s="3" t="s">
        <v>359</v>
      </c>
      <c r="B259" s="3" t="s">
        <v>367</v>
      </c>
      <c r="C259" s="4" t="s">
        <v>229</v>
      </c>
      <c r="D259" s="5" t="s">
        <v>13</v>
      </c>
      <c r="E259" s="4" t="s">
        <v>14</v>
      </c>
      <c r="F259" s="6" t="s">
        <v>368</v>
      </c>
      <c r="G259" s="7">
        <v>44925</v>
      </c>
      <c r="H259" t="s">
        <v>369</v>
      </c>
      <c r="I259" s="8">
        <v>1</v>
      </c>
      <c r="J259" s="9">
        <v>100</v>
      </c>
      <c r="K259" s="9"/>
      <c r="L259" s="9">
        <f>I259*J259</f>
        <v>100</v>
      </c>
    </row>
    <row r="260" spans="1:12" x14ac:dyDescent="0.3">
      <c r="A260" s="10" t="s">
        <v>584</v>
      </c>
      <c r="B260" s="10"/>
      <c r="C260" s="10"/>
      <c r="D260" s="10"/>
      <c r="E260" s="10"/>
      <c r="F260" s="10"/>
      <c r="G260" s="10"/>
      <c r="H260" s="10"/>
      <c r="I260" s="11">
        <f>SUM(I2:I259)</f>
        <v>569</v>
      </c>
      <c r="J260" s="12"/>
      <c r="K260" s="12"/>
      <c r="L260" s="13">
        <f>SUM(L2:L259)</f>
        <v>56820</v>
      </c>
    </row>
    <row r="261" spans="1:12" x14ac:dyDescent="0.3">
      <c r="B261" s="3"/>
      <c r="C261" s="4"/>
      <c r="D261" s="3"/>
      <c r="E261" s="4"/>
      <c r="F261" s="6"/>
      <c r="G261" s="7"/>
      <c r="H261" s="14"/>
      <c r="I261" s="8"/>
      <c r="L261" s="9"/>
    </row>
    <row r="262" spans="1:12" x14ac:dyDescent="0.3">
      <c r="H262" s="14"/>
    </row>
    <row r="263" spans="1:12" x14ac:dyDescent="0.3">
      <c r="H263" s="14"/>
      <c r="K263" s="15" t="s">
        <v>585</v>
      </c>
      <c r="L263" s="16">
        <f>L260</f>
        <v>56820</v>
      </c>
    </row>
    <row r="264" spans="1:12" x14ac:dyDescent="0.3">
      <c r="H264" s="17"/>
      <c r="K264" s="15" t="s">
        <v>586</v>
      </c>
      <c r="L264" s="16">
        <f>L263*0.18</f>
        <v>10227.6</v>
      </c>
    </row>
    <row r="265" spans="1:12" x14ac:dyDescent="0.3">
      <c r="H265" s="14"/>
      <c r="K265" s="18" t="s">
        <v>585</v>
      </c>
      <c r="L265" s="19">
        <f>L263+L264</f>
        <v>67047.600000000006</v>
      </c>
    </row>
  </sheetData>
  <conditionalFormatting sqref="B260:B265 B1">
    <cfRule type="duplicateValues" dxfId="11" priority="16"/>
  </conditionalFormatting>
  <conditionalFormatting sqref="B260:B265">
    <cfRule type="duplicateValues" dxfId="10" priority="17"/>
  </conditionalFormatting>
  <conditionalFormatting sqref="H261:H264">
    <cfRule type="duplicateValues" dxfId="9" priority="15"/>
  </conditionalFormatting>
  <conditionalFormatting sqref="H1:H265">
    <cfRule type="duplicateValues" dxfId="8" priority="130"/>
    <cfRule type="duplicateValues" dxfId="7" priority="131"/>
    <cfRule type="duplicateValues" dxfId="6" priority="132"/>
    <cfRule type="duplicateValues" dxfId="5" priority="133"/>
  </conditionalFormatting>
  <conditionalFormatting sqref="B1:B265">
    <cfRule type="duplicateValues" dxfId="4" priority="138"/>
    <cfRule type="duplicateValues" dxfId="3" priority="139"/>
  </conditionalFormatting>
  <conditionalFormatting sqref="B1:B265">
    <cfRule type="duplicateValues" dxfId="2" priority="142"/>
  </conditionalFormatting>
  <conditionalFormatting sqref="H1:H265">
    <cfRule type="duplicateValues" dxfId="1" priority="144"/>
  </conditionalFormatting>
  <conditionalFormatting sqref="B2:B259">
    <cfRule type="duplicateValues" dxfId="0" priority="1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2023-01-18T15:14:03Z</dcterms:created>
  <dcterms:modified xsi:type="dcterms:W3CDTF">2023-01-18T20:32:30Z</dcterms:modified>
</cp:coreProperties>
</file>