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jdelaguila_plx_com_pe/Documents/Escritorio/"/>
    </mc:Choice>
  </mc:AlternateContent>
  <xr:revisionPtr revIDLastSave="0" documentId="8_{77A6C0D9-8F4F-4595-A502-A77AEFFA09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REAFICO R-DAM FEX011" sheetId="1" r:id="rId1"/>
  </sheets>
  <definedNames>
    <definedName name="_xlnm._FilterDatabase" localSheetId="0" hidden="1">'SPREAFICO R-DAM FEX011'!$A$1:$C$73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44" i="1"/>
</calcChain>
</file>

<file path=xl/sharedStrings.xml><?xml version="1.0" encoding="utf-8"?>
<sst xmlns="http://schemas.openxmlformats.org/spreadsheetml/2006/main" count="177" uniqueCount="97">
  <si>
    <t xml:space="preserve">Instrucciones de Embarque </t>
  </si>
  <si>
    <t>Booking:</t>
  </si>
  <si>
    <t>Nave / viaje:</t>
  </si>
  <si>
    <t>No. Cntrs:</t>
  </si>
  <si>
    <t>Puerto embarque:</t>
  </si>
  <si>
    <t>CALLAO</t>
  </si>
  <si>
    <t>Puerto descarga:</t>
  </si>
  <si>
    <t>Destino final:</t>
  </si>
  <si>
    <t>SHIPPER</t>
  </si>
  <si>
    <t xml:space="preserve">INVERSIONES AGRICOLAS DE INNOVACION S.A.C
</t>
  </si>
  <si>
    <t>RUC:</t>
  </si>
  <si>
    <t>Dirección:</t>
  </si>
  <si>
    <t>AV. CIRCUNVALACIÓN DEL CLUB GOLF LOS INCAS 154, OFICINA 501, INT. 508. SANTIAGO DE SURCO</t>
  </si>
  <si>
    <t>Ciudad:</t>
  </si>
  <si>
    <t>LIMA</t>
  </si>
  <si>
    <t>País:</t>
  </si>
  <si>
    <t>PERU</t>
  </si>
  <si>
    <t>Contacto:</t>
  </si>
  <si>
    <t>MELISSA SINDEY RAMOS BARRAGÁN</t>
  </si>
  <si>
    <t>Teléfono/Fax/e-mail:</t>
  </si>
  <si>
    <t>CONSIGNEE</t>
  </si>
  <si>
    <t>Address</t>
  </si>
  <si>
    <t>TAX ID /EORI / USCI/RFC/ otros</t>
  </si>
  <si>
    <t>Contact person</t>
  </si>
  <si>
    <t>Phone #</t>
  </si>
  <si>
    <t>Fax #</t>
  </si>
  <si>
    <t xml:space="preserve">E-mail Address </t>
  </si>
  <si>
    <t>NOTIFY # 1</t>
  </si>
  <si>
    <t>codigo postal:</t>
  </si>
  <si>
    <t>NOTIFY # 2</t>
  </si>
  <si>
    <t>Tipo de flete:</t>
  </si>
  <si>
    <t>Número cajas por cntr:</t>
  </si>
  <si>
    <t>Número Paletas por cntr:</t>
  </si>
  <si>
    <t>Peso Neto Aproximado:</t>
  </si>
  <si>
    <t>Peso Bruto Aproximado:</t>
  </si>
  <si>
    <t>Nombre del Producto:</t>
  </si>
  <si>
    <t>Variedad del producto:</t>
  </si>
  <si>
    <t>Partida Arancelaria:</t>
  </si>
  <si>
    <t>FDA Register:</t>
  </si>
  <si>
    <t>Termoregistros:</t>
  </si>
  <si>
    <t>Marcas (opcional)</t>
  </si>
  <si>
    <t>Temperatura:</t>
  </si>
  <si>
    <t>Control de Atmosfera</t>
  </si>
  <si>
    <t>SIN AC</t>
  </si>
  <si>
    <t>Cold Treatment:</t>
  </si>
  <si>
    <t>SI</t>
  </si>
  <si>
    <t>CO2% / 02%:</t>
  </si>
  <si>
    <t>0  -   0</t>
  </si>
  <si>
    <t>Humedad (Ventilación %):</t>
  </si>
  <si>
    <t>Humedad Relativa</t>
  </si>
  <si>
    <t>OFF</t>
  </si>
  <si>
    <t>Ventilación CBM:</t>
  </si>
  <si>
    <t>EMISION DE BL</t>
  </si>
  <si>
    <t>Incoterm</t>
  </si>
  <si>
    <t>¿Se acoge al drawback?</t>
  </si>
  <si>
    <t>Forma de pago</t>
  </si>
  <si>
    <t>80% CONTRADOCUMENTOS Y EL RESTO A LOS 30 DÍAS DE ARRIBO DEL CONTENEDOR</t>
  </si>
  <si>
    <t>Plazo de pago</t>
  </si>
  <si>
    <t>ADELANTO CONTRA DOCUMENTOS Y EL DIFERENCIAL 30 DÍAS DE ARRIBO DEL CONTENEDOR</t>
  </si>
  <si>
    <t>Monto</t>
  </si>
  <si>
    <t>Modalidad consorcio</t>
  </si>
  <si>
    <t>Codigo SENASA</t>
  </si>
  <si>
    <t>028-00015-PE</t>
  </si>
  <si>
    <t>Planta despacho:</t>
  </si>
  <si>
    <t>AGRILEZA SAC</t>
  </si>
  <si>
    <t>Ubigeo de la carga</t>
  </si>
  <si>
    <t>Lugar de produccion:</t>
  </si>
  <si>
    <t>Distrito: PACANGA - Provincia: CHEPEN</t>
  </si>
  <si>
    <t>AV. VICTORIA MZA. B LOTE 86 ESPERANZA BAJA - HUARAL -LIMA</t>
  </si>
  <si>
    <t>Teléfono/Fax:</t>
  </si>
  <si>
    <t>01-2269483</t>
  </si>
  <si>
    <t>Contacto planta:</t>
  </si>
  <si>
    <t>JOHNNY OCAÑA - 927 382 004</t>
  </si>
  <si>
    <t>Fecha y hora CNTR en planta</t>
  </si>
  <si>
    <t>OBSERVACIONES:</t>
  </si>
  <si>
    <t>BL: DEBE CONTENER LA TEMPERATURA A LA CUAL DEBE PERMANECER LA CARGA</t>
  </si>
  <si>
    <t>1456 CAJAS</t>
  </si>
  <si>
    <t>NARANJA VALENCIA</t>
  </si>
  <si>
    <t>VALENCIA ORANGES</t>
  </si>
  <si>
    <t xml:space="preserve"> VAN OOIJEN CITRUS BV</t>
  </si>
  <si>
    <t>Handelsweg 149, NL-2988DC, Ridderkerk, The Netherlands</t>
  </si>
  <si>
    <t>TAX ID: NL 851 464 510 801</t>
  </si>
  <si>
    <t>Gerry Van Ooijen</t>
  </si>
  <si>
    <t>31 (0)180-655555</t>
  </si>
  <si>
    <t>gerry@vanooijencitrus.nl</t>
  </si>
  <si>
    <t>0805.10.00.00</t>
  </si>
  <si>
    <t>NO</t>
  </si>
  <si>
    <t>4.5ºC</t>
  </si>
  <si>
    <t>20 CBM</t>
  </si>
  <si>
    <t>BILL OF LADING CON INSTRUCCIÓN PREVIA CONFIRMACIÓN SWB</t>
  </si>
  <si>
    <t>CIF</t>
  </si>
  <si>
    <t>PREPAID</t>
  </si>
  <si>
    <t>PAISES BAJOS</t>
  </si>
  <si>
    <t>SÁBADO 16/09/2023 10:00 AM</t>
  </si>
  <si>
    <t>66910457</t>
  </si>
  <si>
    <t>SANTOS EXPRESS 3231N</t>
  </si>
  <si>
    <t>ROTTERDAM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</si>
</sst>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7" x14ac:knownFonts="1">
    <font>
      <sz val="10"/>
      <color rgb="FF000000"/>
      <name val="Calibri"/>
    </font>
    <font>
      <b/>
      <sz val="12"/>
      <color rgb="FF333333"/>
      <name val="Calibri"/>
    </font>
    <font>
      <sz val="10"/>
      <name val="Calibri"/>
    </font>
    <font>
      <sz val="12"/>
      <color rgb="FF000000"/>
      <name val="Calibri"/>
    </font>
    <font>
      <b/>
      <sz val="9"/>
      <color rgb="FF000000"/>
      <name val="Verdana"/>
    </font>
    <font>
      <sz val="12"/>
      <color rgb="FF800000"/>
      <name val="Calibri"/>
    </font>
    <font>
      <sz val="9"/>
      <color rgb="FF000000"/>
      <name val="Verdana"/>
    </font>
    <font>
      <b/>
      <sz val="9"/>
      <color rgb="FFFF0000"/>
      <name val="Verdana"/>
    </font>
    <font>
      <b/>
      <sz val="12"/>
      <color rgb="FF000000"/>
      <name val="Calibri"/>
    </font>
    <font>
      <b/>
      <sz val="10"/>
      <color rgb="FF000000"/>
      <name val="Calibri"/>
    </font>
    <font>
      <u/>
      <sz val="12"/>
      <color rgb="FF0000FF"/>
      <name val="Calibri"/>
    </font>
    <font>
      <u/>
      <sz val="10"/>
      <color rgb="FF0000FF"/>
      <name val="Calibri"/>
    </font>
    <font>
      <b/>
      <sz val="12"/>
      <color rgb="FF000000"/>
      <name val="Verdana"/>
    </font>
    <font>
      <sz val="12"/>
      <color rgb="FF000000"/>
      <name val="Verdana"/>
    </font>
    <font>
      <sz val="12"/>
      <color rgb="FF000000"/>
      <name val="Arial"/>
    </font>
    <font>
      <u/>
      <sz val="10"/>
      <color rgb="FF0000FF"/>
      <name val="Calibri"/>
    </font>
    <font>
      <u/>
      <sz val="10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3" borderId="4" xfId="0" applyFont="1" applyFill="1" applyBorder="1"/>
    <xf numFmtId="49" fontId="4" fillId="3" borderId="5" xfId="0" applyNumberFormat="1" applyFont="1" applyFill="1" applyBorder="1" applyAlignment="1">
      <alignment horizontal="left"/>
    </xf>
    <xf numFmtId="0" fontId="5" fillId="3" borderId="6" xfId="0" applyFont="1" applyFill="1" applyBorder="1"/>
    <xf numFmtId="0" fontId="6" fillId="3" borderId="7" xfId="0" applyFont="1" applyFill="1" applyBorder="1"/>
    <xf numFmtId="0" fontId="5" fillId="3" borderId="8" xfId="0" applyFont="1" applyFill="1" applyBorder="1"/>
    <xf numFmtId="0" fontId="7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/>
    <xf numFmtId="0" fontId="5" fillId="3" borderId="10" xfId="0" applyFont="1" applyFill="1" applyBorder="1"/>
    <xf numFmtId="0" fontId="3" fillId="2" borderId="5" xfId="0" applyFont="1" applyFill="1" applyBorder="1"/>
    <xf numFmtId="0" fontId="8" fillId="2" borderId="7" xfId="0" applyFont="1" applyFill="1" applyBorder="1" applyAlignment="1">
      <alignment horizontal="left"/>
    </xf>
    <xf numFmtId="0" fontId="5" fillId="2" borderId="8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left"/>
    </xf>
    <xf numFmtId="0" fontId="9" fillId="0" borderId="11" xfId="0" applyFont="1" applyBorder="1"/>
    <xf numFmtId="0" fontId="3" fillId="2" borderId="12" xfId="0" applyFont="1" applyFill="1" applyBorder="1"/>
    <xf numFmtId="0" fontId="3" fillId="2" borderId="7" xfId="0" applyFont="1" applyFill="1" applyBorder="1" applyAlignment="1">
      <alignment horizontal="left" vertical="center"/>
    </xf>
    <xf numFmtId="0" fontId="0" fillId="0" borderId="13" xfId="0" applyBorder="1" applyAlignment="1">
      <alignment wrapText="1"/>
    </xf>
    <xf numFmtId="0" fontId="3" fillId="2" borderId="14" xfId="0" applyFont="1" applyFill="1" applyBorder="1"/>
    <xf numFmtId="0" fontId="3" fillId="2" borderId="15" xfId="0" applyFont="1" applyFill="1" applyBorder="1" applyAlignment="1">
      <alignment horizontal="left"/>
    </xf>
    <xf numFmtId="0" fontId="10" fillId="0" borderId="0" xfId="0" applyFont="1"/>
    <xf numFmtId="0" fontId="3" fillId="2" borderId="15" xfId="0" applyFont="1" applyFill="1" applyBorder="1" applyAlignment="1">
      <alignment horizontal="left" wrapText="1"/>
    </xf>
    <xf numFmtId="0" fontId="5" fillId="2" borderId="17" xfId="0" applyFont="1" applyFill="1" applyBorder="1"/>
    <xf numFmtId="0" fontId="11" fillId="0" borderId="0" xfId="0" applyFont="1"/>
    <xf numFmtId="0" fontId="3" fillId="2" borderId="15" xfId="0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horizontal="left" vertical="center"/>
    </xf>
    <xf numFmtId="0" fontId="3" fillId="2" borderId="9" xfId="0" applyFont="1" applyFill="1" applyBorder="1"/>
    <xf numFmtId="0" fontId="12" fillId="2" borderId="7" xfId="0" applyFont="1" applyFill="1" applyBorder="1" applyAlignment="1">
      <alignment vertical="center"/>
    </xf>
    <xf numFmtId="0" fontId="3" fillId="2" borderId="8" xfId="0" applyFont="1" applyFill="1" applyBorder="1"/>
    <xf numFmtId="0" fontId="13" fillId="2" borderId="7" xfId="0" applyFont="1" applyFill="1" applyBorder="1" applyAlignment="1">
      <alignment vertical="center"/>
    </xf>
    <xf numFmtId="0" fontId="0" fillId="0" borderId="18" xfId="0" applyBorder="1"/>
    <xf numFmtId="0" fontId="14" fillId="2" borderId="7" xfId="0" applyFont="1" applyFill="1" applyBorder="1"/>
    <xf numFmtId="0" fontId="13" fillId="2" borderId="7" xfId="0" applyFont="1" applyFill="1" applyBorder="1"/>
    <xf numFmtId="49" fontId="3" fillId="2" borderId="7" xfId="0" applyNumberFormat="1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/>
    <xf numFmtId="0" fontId="3" fillId="2" borderId="4" xfId="0" applyFont="1" applyFill="1" applyBorder="1"/>
    <xf numFmtId="3" fontId="3" fillId="2" borderId="7" xfId="0" applyNumberFormat="1" applyFont="1" applyFill="1" applyBorder="1" applyAlignment="1">
      <alignment horizontal="left" vertical="center"/>
    </xf>
    <xf numFmtId="0" fontId="3" fillId="2" borderId="7" xfId="0" quotePrefix="1" applyFont="1" applyFill="1" applyBorder="1" applyAlignment="1">
      <alignment horizontal="left" vertical="center"/>
    </xf>
    <xf numFmtId="9" fontId="3" fillId="2" borderId="7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5" fillId="2" borderId="6" xfId="0" applyFont="1" applyFill="1" applyBorder="1"/>
    <xf numFmtId="0" fontId="8" fillId="2" borderId="9" xfId="0" applyFont="1" applyFill="1" applyBorder="1" applyAlignment="1">
      <alignment horizontal="left" vertical="center"/>
    </xf>
    <xf numFmtId="0" fontId="3" fillId="2" borderId="20" xfId="0" applyFont="1" applyFill="1" applyBorder="1"/>
    <xf numFmtId="0" fontId="3" fillId="2" borderId="21" xfId="0" applyFont="1" applyFill="1" applyBorder="1"/>
    <xf numFmtId="0" fontId="3" fillId="2" borderId="7" xfId="0" quotePrefix="1" applyFont="1" applyFill="1" applyBorder="1"/>
    <xf numFmtId="0" fontId="3" fillId="2" borderId="22" xfId="0" applyFont="1" applyFill="1" applyBorder="1"/>
    <xf numFmtId="0" fontId="3" fillId="2" borderId="19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/>
    <xf numFmtId="0" fontId="3" fillId="3" borderId="8" xfId="0" applyFont="1" applyFill="1" applyBorder="1"/>
    <xf numFmtId="0" fontId="3" fillId="3" borderId="19" xfId="0" applyFont="1" applyFill="1" applyBorder="1" applyAlignment="1">
      <alignment horizontal="left" vertical="center"/>
    </xf>
    <xf numFmtId="0" fontId="3" fillId="3" borderId="10" xfId="0" applyFont="1" applyFill="1" applyBorder="1"/>
    <xf numFmtId="0" fontId="6" fillId="3" borderId="7" xfId="0" applyFont="1" applyFill="1" applyBorder="1" applyAlignment="1">
      <alignment wrapText="1"/>
    </xf>
    <xf numFmtId="0" fontId="3" fillId="4" borderId="19" xfId="0" applyFont="1" applyFill="1" applyBorder="1"/>
    <xf numFmtId="0" fontId="3" fillId="4" borderId="9" xfId="0" applyFont="1" applyFill="1" applyBorder="1" applyAlignment="1">
      <alignment horizontal="left" vertical="center"/>
    </xf>
    <xf numFmtId="0" fontId="5" fillId="4" borderId="10" xfId="0" applyFont="1" applyFill="1" applyBorder="1"/>
    <xf numFmtId="0" fontId="16" fillId="0" borderId="16" xfId="1" applyBorder="1"/>
    <xf numFmtId="164" fontId="3" fillId="2" borderId="7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erry@vanooijencitrus.nl" TargetMode="External"/><Relationship Id="rId1" Type="http://schemas.openxmlformats.org/officeDocument/2006/relationships/hyperlink" Target="mailto:gerry@vanooijencitru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273"/>
  <sheetViews>
    <sheetView tabSelected="1" workbookViewId="0">
      <selection activeCell="B7" sqref="B7"/>
    </sheetView>
  </sheetViews>
  <sheetFormatPr baseColWidth="10" defaultColWidth="12.59765625" defaultRowHeight="15" customHeight="1" x14ac:dyDescent="0.3"/>
  <cols>
    <col min="1" max="1" width="38" customWidth="1"/>
    <col min="2" max="2" width="94.19921875" customWidth="1"/>
    <col min="3" max="3" width="22" customWidth="1"/>
    <col min="4" max="250" width="11.3984375" customWidth="1"/>
  </cols>
  <sheetData>
    <row r="1" spans="1:22" ht="19.5" customHeight="1" x14ac:dyDescent="0.35">
      <c r="A1" s="61" t="s">
        <v>0</v>
      </c>
      <c r="B1" s="62"/>
      <c r="C1" s="6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ht="15.5" x14ac:dyDescent="0.35">
      <c r="A2" s="2" t="s">
        <v>1</v>
      </c>
      <c r="B2" s="3" t="s">
        <v>94</v>
      </c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3" customHeight="1" x14ac:dyDescent="0.35">
      <c r="A3" s="2" t="s">
        <v>2</v>
      </c>
      <c r="B3" s="55" t="s">
        <v>95</v>
      </c>
      <c r="C3" s="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35">
      <c r="A4" s="2" t="s">
        <v>3</v>
      </c>
      <c r="B4" s="7">
        <v>1</v>
      </c>
      <c r="C4" s="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9.5" customHeight="1" x14ac:dyDescent="0.35">
      <c r="A5" s="2" t="s">
        <v>4</v>
      </c>
      <c r="B5" s="5" t="s">
        <v>5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9.5" customHeight="1" x14ac:dyDescent="0.35">
      <c r="A6" s="2" t="s">
        <v>6</v>
      </c>
      <c r="B6" s="8" t="s">
        <v>96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9.5" customHeight="1" x14ac:dyDescent="0.35">
      <c r="A7" s="2" t="s">
        <v>7</v>
      </c>
      <c r="B7" s="9" t="s">
        <v>92</v>
      </c>
      <c r="C7" s="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9.5" customHeight="1" x14ac:dyDescent="0.35">
      <c r="A8" s="11" t="s">
        <v>8</v>
      </c>
      <c r="B8" s="12" t="s">
        <v>9</v>
      </c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9.5" customHeight="1" x14ac:dyDescent="0.35">
      <c r="A9" s="14" t="s">
        <v>10</v>
      </c>
      <c r="B9" s="15">
        <v>20602849652</v>
      </c>
      <c r="C9" s="1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9.5" customHeight="1" x14ac:dyDescent="0.35">
      <c r="A10" s="14" t="s">
        <v>11</v>
      </c>
      <c r="B10" s="15" t="s">
        <v>12</v>
      </c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9.5" customHeight="1" x14ac:dyDescent="0.35">
      <c r="A11" s="14" t="s">
        <v>13</v>
      </c>
      <c r="B11" s="15" t="s">
        <v>14</v>
      </c>
      <c r="C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9.5" customHeight="1" x14ac:dyDescent="0.35">
      <c r="A12" s="14" t="s">
        <v>15</v>
      </c>
      <c r="B12" s="15" t="s">
        <v>16</v>
      </c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9.5" customHeight="1" x14ac:dyDescent="0.35">
      <c r="A13" s="14" t="s">
        <v>17</v>
      </c>
      <c r="B13" s="15" t="s">
        <v>18</v>
      </c>
      <c r="C13" s="1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9.5" customHeight="1" x14ac:dyDescent="0.35">
      <c r="A14" s="14" t="s">
        <v>19</v>
      </c>
      <c r="B14" s="15">
        <v>51999666119</v>
      </c>
      <c r="C14" s="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11" t="s">
        <v>20</v>
      </c>
      <c r="B15" s="16" t="s">
        <v>79</v>
      </c>
      <c r="C15" s="1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66" customHeight="1" x14ac:dyDescent="0.35">
      <c r="A16" s="18" t="s">
        <v>21</v>
      </c>
      <c r="B16" s="19" t="s">
        <v>80</v>
      </c>
      <c r="C16" s="2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32.25" customHeight="1" x14ac:dyDescent="0.35">
      <c r="A17" s="14" t="s">
        <v>22</v>
      </c>
      <c r="B17" s="21" t="s">
        <v>81</v>
      </c>
      <c r="C17" s="20"/>
      <c r="D17" s="1"/>
      <c r="E17" s="1"/>
      <c r="F17" s="2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9.5" customHeight="1" x14ac:dyDescent="0.35">
      <c r="A18" s="14" t="s">
        <v>23</v>
      </c>
      <c r="B18" s="23" t="s">
        <v>82</v>
      </c>
      <c r="C18" s="20"/>
      <c r="D18" s="1"/>
      <c r="E18" s="1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9.5" customHeight="1" x14ac:dyDescent="0.35">
      <c r="A19" s="14" t="s">
        <v>24</v>
      </c>
      <c r="B19" s="21" t="s">
        <v>83</v>
      </c>
      <c r="C19" s="20"/>
      <c r="D19" s="1"/>
      <c r="E19" s="1"/>
      <c r="F19" s="2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9.5" customHeight="1" x14ac:dyDescent="0.35">
      <c r="A20" s="14" t="s">
        <v>25</v>
      </c>
      <c r="B20" s="21"/>
      <c r="C20" s="20"/>
      <c r="D20" s="1"/>
      <c r="E20" s="1"/>
      <c r="F20" s="2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.75" customHeight="1" x14ac:dyDescent="0.35">
      <c r="A21" s="14" t="s">
        <v>26</v>
      </c>
      <c r="B21" s="59" t="s">
        <v>84</v>
      </c>
      <c r="C21" s="2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9.25" customHeight="1" x14ac:dyDescent="0.35">
      <c r="A22" s="11" t="s">
        <v>27</v>
      </c>
      <c r="B22" s="16" t="s">
        <v>79</v>
      </c>
      <c r="C22" s="1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42.75" customHeight="1" x14ac:dyDescent="0.35">
      <c r="A23" s="14" t="s">
        <v>21</v>
      </c>
      <c r="B23" s="19" t="s">
        <v>80</v>
      </c>
      <c r="C23" s="20"/>
      <c r="D23" s="1"/>
      <c r="E23" s="1"/>
      <c r="F23" s="2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9.5" customHeight="1" x14ac:dyDescent="0.35">
      <c r="A24" s="14" t="s">
        <v>22</v>
      </c>
      <c r="B24" s="21" t="s">
        <v>81</v>
      </c>
      <c r="C24" s="20"/>
      <c r="D24" s="1"/>
      <c r="E24" s="1"/>
      <c r="F24" s="2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9.5" customHeight="1" x14ac:dyDescent="0.35">
      <c r="A25" s="14" t="s">
        <v>23</v>
      </c>
      <c r="B25" s="23" t="s">
        <v>82</v>
      </c>
      <c r="C25" s="20"/>
      <c r="D25" s="1"/>
      <c r="E25" s="1"/>
      <c r="F25" s="2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9.5" customHeight="1" x14ac:dyDescent="0.35">
      <c r="A26" s="14" t="s">
        <v>24</v>
      </c>
      <c r="B26" s="21" t="s">
        <v>83</v>
      </c>
      <c r="C26" s="20"/>
      <c r="D26" s="1"/>
      <c r="E26" s="1"/>
      <c r="F26" s="2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9.5" customHeight="1" x14ac:dyDescent="0.35">
      <c r="A27" s="14" t="s">
        <v>25</v>
      </c>
      <c r="B27" s="21"/>
      <c r="C27" s="20"/>
      <c r="D27" s="1"/>
      <c r="E27" s="1"/>
      <c r="F27" s="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9.5" customHeight="1" x14ac:dyDescent="0.35">
      <c r="A28" s="14" t="s">
        <v>13</v>
      </c>
      <c r="B28" s="26"/>
      <c r="C28" s="20"/>
      <c r="D28" s="1"/>
      <c r="E28" s="1"/>
      <c r="F28" s="2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9.5" customHeight="1" x14ac:dyDescent="0.35">
      <c r="A29" s="14" t="s">
        <v>28</v>
      </c>
      <c r="B29" s="27"/>
      <c r="C29" s="20"/>
      <c r="D29" s="1"/>
      <c r="E29" s="1"/>
      <c r="F29" s="2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.75" customHeight="1" x14ac:dyDescent="0.35">
      <c r="A30" s="28" t="s">
        <v>26</v>
      </c>
      <c r="B30" s="59" t="s">
        <v>84</v>
      </c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9.5" customHeight="1" x14ac:dyDescent="0.35">
      <c r="A31" s="11" t="s">
        <v>29</v>
      </c>
      <c r="B31" s="29"/>
      <c r="C31" s="3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9.5" customHeight="1" x14ac:dyDescent="0.35">
      <c r="A32" s="14" t="s">
        <v>21</v>
      </c>
      <c r="B32" s="31"/>
      <c r="C32" s="3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9.5" customHeight="1" x14ac:dyDescent="0.35">
      <c r="A33" s="14" t="s">
        <v>22</v>
      </c>
      <c r="B33" s="32"/>
      <c r="C33" s="30"/>
      <c r="D33" s="1"/>
      <c r="E33" s="1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9.5" customHeight="1" x14ac:dyDescent="0.35">
      <c r="A34" s="14" t="s">
        <v>23</v>
      </c>
      <c r="B34" s="31"/>
      <c r="C34" s="30"/>
      <c r="D34" s="1"/>
      <c r="E34" s="1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9.5" customHeight="1" x14ac:dyDescent="0.35">
      <c r="A35" s="14" t="s">
        <v>24</v>
      </c>
      <c r="B35" s="33"/>
      <c r="C35" s="30"/>
      <c r="D35" s="1"/>
      <c r="E35" s="1"/>
      <c r="F35" s="2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9.5" customHeight="1" x14ac:dyDescent="0.35">
      <c r="A36" s="14" t="s">
        <v>25</v>
      </c>
      <c r="B36" s="34"/>
      <c r="C36" s="30"/>
      <c r="D36" s="1"/>
      <c r="E36" s="1"/>
      <c r="F36" s="2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9.5" customHeight="1" x14ac:dyDescent="0.35">
      <c r="A37" s="14" t="s">
        <v>13</v>
      </c>
      <c r="B37" s="14"/>
      <c r="C37" s="30"/>
      <c r="D37" s="1"/>
      <c r="E37" s="1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9.5" customHeight="1" x14ac:dyDescent="0.35">
      <c r="A38" s="14" t="s">
        <v>28</v>
      </c>
      <c r="B38" s="35"/>
      <c r="C38" s="30"/>
      <c r="D38" s="1"/>
      <c r="E38" s="1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.75" customHeight="1" x14ac:dyDescent="0.35">
      <c r="A39" s="28" t="s">
        <v>26</v>
      </c>
      <c r="B39" s="36"/>
      <c r="C39" s="3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9.5" customHeight="1" x14ac:dyDescent="0.35">
      <c r="A40" s="38" t="s">
        <v>30</v>
      </c>
      <c r="B40" s="18" t="s">
        <v>91</v>
      </c>
      <c r="C40" s="1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9.5" customHeight="1" x14ac:dyDescent="0.35">
      <c r="A41" s="38" t="s">
        <v>31</v>
      </c>
      <c r="B41" s="39" t="s">
        <v>76</v>
      </c>
      <c r="C41" s="1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9.5" customHeight="1" x14ac:dyDescent="0.35">
      <c r="A42" s="38" t="s">
        <v>32</v>
      </c>
      <c r="B42" s="18">
        <v>20</v>
      </c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9.5" customHeight="1" x14ac:dyDescent="0.35">
      <c r="A43" s="38" t="s">
        <v>33</v>
      </c>
      <c r="B43" s="39">
        <v>21112</v>
      </c>
      <c r="C43" s="1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9.5" customHeight="1" x14ac:dyDescent="0.35">
      <c r="A44" s="38" t="s">
        <v>34</v>
      </c>
      <c r="B44" s="39">
        <f>B43+3000</f>
        <v>24112</v>
      </c>
      <c r="C44" s="1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9.5" customHeight="1" x14ac:dyDescent="0.35">
      <c r="A45" s="38" t="s">
        <v>35</v>
      </c>
      <c r="B45" s="39" t="s">
        <v>77</v>
      </c>
      <c r="C45" s="1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9.5" customHeight="1" x14ac:dyDescent="0.35">
      <c r="A46" s="38" t="s">
        <v>36</v>
      </c>
      <c r="B46" s="39" t="s">
        <v>78</v>
      </c>
      <c r="C46" s="1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9.5" customHeight="1" x14ac:dyDescent="0.35">
      <c r="A47" s="38" t="s">
        <v>37</v>
      </c>
      <c r="B47" s="40" t="s">
        <v>85</v>
      </c>
      <c r="C47" s="1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.75" customHeight="1" x14ac:dyDescent="0.35">
      <c r="A48" s="38" t="s">
        <v>38</v>
      </c>
      <c r="B48" s="15">
        <v>18186328820</v>
      </c>
      <c r="C48" s="1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.75" customHeight="1" x14ac:dyDescent="0.35">
      <c r="A49" s="38" t="s">
        <v>39</v>
      </c>
      <c r="B49" s="39">
        <v>2</v>
      </c>
      <c r="C49" s="1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.75" customHeight="1" x14ac:dyDescent="0.35">
      <c r="A50" s="38" t="s">
        <v>40</v>
      </c>
      <c r="B50" s="39"/>
      <c r="C50" s="1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9.5" customHeight="1" x14ac:dyDescent="0.35">
      <c r="A51" s="38" t="s">
        <v>41</v>
      </c>
      <c r="B51" s="35" t="s">
        <v>87</v>
      </c>
      <c r="C51" s="1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9.5" customHeight="1" x14ac:dyDescent="0.35">
      <c r="A52" s="38" t="s">
        <v>42</v>
      </c>
      <c r="B52" s="40" t="s">
        <v>43</v>
      </c>
      <c r="C52" s="1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9.5" customHeight="1" x14ac:dyDescent="0.35">
      <c r="A53" s="38" t="s">
        <v>44</v>
      </c>
      <c r="B53" s="18" t="s">
        <v>86</v>
      </c>
      <c r="C53" s="1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9.5" customHeight="1" x14ac:dyDescent="0.35">
      <c r="A54" s="38" t="s">
        <v>46</v>
      </c>
      <c r="B54" s="40" t="s">
        <v>47</v>
      </c>
      <c r="C54" s="1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9.5" customHeight="1" x14ac:dyDescent="0.35">
      <c r="A55" s="38" t="s">
        <v>48</v>
      </c>
      <c r="B55" s="41">
        <v>0.2</v>
      </c>
      <c r="C55" s="1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9.5" customHeight="1" x14ac:dyDescent="0.35">
      <c r="A56" s="38" t="s">
        <v>49</v>
      </c>
      <c r="B56" s="41" t="s">
        <v>50</v>
      </c>
      <c r="C56" s="1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9.5" customHeight="1" x14ac:dyDescent="0.35">
      <c r="A57" s="38" t="s">
        <v>51</v>
      </c>
      <c r="B57" s="41" t="s">
        <v>88</v>
      </c>
      <c r="C57" s="1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9.5" customHeight="1" x14ac:dyDescent="0.35">
      <c r="A58" s="56" t="s">
        <v>52</v>
      </c>
      <c r="B58" s="57" t="s">
        <v>89</v>
      </c>
      <c r="C58" s="5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9.5" customHeight="1" x14ac:dyDescent="0.35">
      <c r="A59" s="38" t="s">
        <v>53</v>
      </c>
      <c r="B59" s="42" t="s">
        <v>90</v>
      </c>
      <c r="C59" s="4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9.5" customHeight="1" x14ac:dyDescent="0.35">
      <c r="A60" s="38" t="s">
        <v>54</v>
      </c>
      <c r="B60" s="18" t="s">
        <v>45</v>
      </c>
      <c r="C60" s="1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9.5" customHeight="1" x14ac:dyDescent="0.35">
      <c r="A61" s="38" t="s">
        <v>55</v>
      </c>
      <c r="B61" s="18" t="s">
        <v>56</v>
      </c>
      <c r="C61" s="1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9.5" customHeight="1" x14ac:dyDescent="0.35">
      <c r="A62" s="38" t="s">
        <v>57</v>
      </c>
      <c r="B62" s="18" t="s">
        <v>58</v>
      </c>
      <c r="C62" s="1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9.5" customHeight="1" x14ac:dyDescent="0.35">
      <c r="A63" s="38" t="s">
        <v>59</v>
      </c>
      <c r="B63" s="60">
        <f>1456*10.35</f>
        <v>15069.6</v>
      </c>
      <c r="C63" s="1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customHeight="1" x14ac:dyDescent="0.35">
      <c r="A64" s="38" t="s">
        <v>60</v>
      </c>
      <c r="B64" s="44"/>
      <c r="C64" s="3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50" ht="19.5" customHeight="1" x14ac:dyDescent="0.35">
      <c r="A65" s="45" t="s">
        <v>61</v>
      </c>
      <c r="B65" s="14" t="s">
        <v>62</v>
      </c>
      <c r="C65" s="1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50" ht="19.5" customHeight="1" x14ac:dyDescent="0.35">
      <c r="A66" s="46" t="s">
        <v>63</v>
      </c>
      <c r="B66" s="14" t="s">
        <v>64</v>
      </c>
      <c r="C66" s="1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</row>
    <row r="67" spans="1:250" ht="19.5" customHeight="1" x14ac:dyDescent="0.35">
      <c r="A67" s="46" t="s">
        <v>65</v>
      </c>
      <c r="B67" s="15">
        <v>150601</v>
      </c>
      <c r="C67" s="1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 t="s">
        <v>66</v>
      </c>
      <c r="R67" s="1" t="s">
        <v>67</v>
      </c>
      <c r="S67" s="1"/>
      <c r="T67" s="1"/>
      <c r="U67" s="1"/>
      <c r="V67" s="1"/>
      <c r="W67" s="1"/>
      <c r="X67" s="1"/>
      <c r="Y67" s="1" t="s">
        <v>66</v>
      </c>
      <c r="Z67" s="1" t="s">
        <v>67</v>
      </c>
      <c r="AA67" s="1"/>
      <c r="AB67" s="1"/>
      <c r="AC67" s="1"/>
      <c r="AD67" s="1"/>
      <c r="AE67" s="1"/>
      <c r="AF67" s="1"/>
      <c r="AG67" s="1" t="s">
        <v>66</v>
      </c>
      <c r="AH67" s="1" t="s">
        <v>67</v>
      </c>
      <c r="AI67" s="1"/>
      <c r="AJ67" s="1"/>
      <c r="AK67" s="1"/>
      <c r="AL67" s="1"/>
      <c r="AM67" s="1"/>
      <c r="AN67" s="1"/>
      <c r="AO67" s="1" t="s">
        <v>66</v>
      </c>
      <c r="AP67" s="1" t="s">
        <v>67</v>
      </c>
      <c r="AQ67" s="1"/>
      <c r="AR67" s="1"/>
      <c r="AS67" s="1"/>
      <c r="AT67" s="1"/>
      <c r="AU67" s="1"/>
      <c r="AV67" s="1"/>
      <c r="AW67" s="1" t="s">
        <v>66</v>
      </c>
      <c r="AX67" s="1" t="s">
        <v>67</v>
      </c>
      <c r="AY67" s="1"/>
      <c r="AZ67" s="1"/>
      <c r="BA67" s="1"/>
      <c r="BB67" s="1"/>
      <c r="BC67" s="1"/>
      <c r="BD67" s="1"/>
      <c r="BE67" s="1" t="s">
        <v>66</v>
      </c>
      <c r="BF67" s="1" t="s">
        <v>67</v>
      </c>
      <c r="BG67" s="1"/>
      <c r="BH67" s="1"/>
      <c r="BI67" s="1"/>
      <c r="BJ67" s="1"/>
      <c r="BK67" s="1"/>
      <c r="BL67" s="1"/>
      <c r="BM67" s="1" t="s">
        <v>66</v>
      </c>
      <c r="BN67" s="1" t="s">
        <v>67</v>
      </c>
      <c r="BO67" s="1"/>
      <c r="BP67" s="1"/>
      <c r="BQ67" s="1"/>
      <c r="BR67" s="1"/>
      <c r="BS67" s="1"/>
      <c r="BT67" s="1"/>
      <c r="BU67" s="1" t="s">
        <v>66</v>
      </c>
      <c r="BV67" s="1" t="s">
        <v>67</v>
      </c>
      <c r="BW67" s="1"/>
      <c r="BX67" s="1"/>
      <c r="BY67" s="1"/>
      <c r="BZ67" s="1"/>
      <c r="CA67" s="1"/>
      <c r="CB67" s="1"/>
      <c r="CC67" s="1" t="s">
        <v>66</v>
      </c>
      <c r="CD67" s="1" t="s">
        <v>67</v>
      </c>
      <c r="CE67" s="1"/>
      <c r="CF67" s="1"/>
      <c r="CG67" s="1"/>
      <c r="CH67" s="1"/>
      <c r="CI67" s="1"/>
      <c r="CJ67" s="1"/>
      <c r="CK67" s="1" t="s">
        <v>66</v>
      </c>
      <c r="CL67" s="1" t="s">
        <v>67</v>
      </c>
      <c r="CM67" s="1"/>
      <c r="CN67" s="1"/>
      <c r="CO67" s="1"/>
      <c r="CP67" s="1"/>
      <c r="CQ67" s="1"/>
      <c r="CR67" s="1"/>
      <c r="CS67" s="1" t="s">
        <v>66</v>
      </c>
      <c r="CT67" s="1" t="s">
        <v>67</v>
      </c>
      <c r="CU67" s="1"/>
      <c r="CV67" s="1"/>
      <c r="CW67" s="1"/>
      <c r="CX67" s="1"/>
      <c r="CY67" s="1"/>
      <c r="CZ67" s="1"/>
      <c r="DA67" s="1" t="s">
        <v>66</v>
      </c>
      <c r="DB67" s="1" t="s">
        <v>67</v>
      </c>
      <c r="DC67" s="1"/>
      <c r="DD67" s="1"/>
      <c r="DE67" s="1"/>
      <c r="DF67" s="1"/>
      <c r="DG67" s="1"/>
      <c r="DH67" s="1"/>
      <c r="DI67" s="1" t="s">
        <v>66</v>
      </c>
      <c r="DJ67" s="1" t="s">
        <v>67</v>
      </c>
      <c r="DK67" s="1"/>
      <c r="DL67" s="1"/>
      <c r="DM67" s="1"/>
      <c r="DN67" s="1"/>
      <c r="DO67" s="1"/>
      <c r="DP67" s="1"/>
      <c r="DQ67" s="1" t="s">
        <v>66</v>
      </c>
      <c r="DR67" s="1" t="s">
        <v>67</v>
      </c>
      <c r="DS67" s="1"/>
      <c r="DT67" s="1"/>
      <c r="DU67" s="1"/>
      <c r="DV67" s="1"/>
      <c r="DW67" s="1"/>
      <c r="DX67" s="1"/>
      <c r="DY67" s="1" t="s">
        <v>66</v>
      </c>
      <c r="DZ67" s="1" t="s">
        <v>67</v>
      </c>
      <c r="EA67" s="1"/>
      <c r="EB67" s="1"/>
      <c r="EC67" s="1"/>
      <c r="ED67" s="1"/>
      <c r="EE67" s="1"/>
      <c r="EF67" s="1"/>
      <c r="EG67" s="1" t="s">
        <v>66</v>
      </c>
      <c r="EH67" s="1" t="s">
        <v>67</v>
      </c>
      <c r="EI67" s="1"/>
      <c r="EJ67" s="1"/>
      <c r="EK67" s="1"/>
      <c r="EL67" s="1"/>
      <c r="EM67" s="1"/>
      <c r="EN67" s="1"/>
      <c r="EO67" s="1" t="s">
        <v>66</v>
      </c>
      <c r="EP67" s="1" t="s">
        <v>67</v>
      </c>
      <c r="EQ67" s="1"/>
      <c r="ER67" s="1"/>
      <c r="ES67" s="1"/>
      <c r="ET67" s="1"/>
      <c r="EU67" s="1"/>
      <c r="EV67" s="1"/>
      <c r="EW67" s="1" t="s">
        <v>66</v>
      </c>
      <c r="EX67" s="1" t="s">
        <v>67</v>
      </c>
      <c r="EY67" s="1"/>
      <c r="EZ67" s="1"/>
      <c r="FA67" s="1"/>
      <c r="FB67" s="1"/>
      <c r="FC67" s="1"/>
      <c r="FD67" s="1"/>
      <c r="FE67" s="1" t="s">
        <v>66</v>
      </c>
      <c r="FF67" s="1" t="s">
        <v>67</v>
      </c>
      <c r="FG67" s="1"/>
      <c r="FH67" s="1"/>
      <c r="FI67" s="1"/>
      <c r="FJ67" s="1"/>
      <c r="FK67" s="1"/>
      <c r="FL67" s="1"/>
      <c r="FM67" s="1" t="s">
        <v>66</v>
      </c>
      <c r="FN67" s="1" t="s">
        <v>67</v>
      </c>
      <c r="FO67" s="1"/>
      <c r="FP67" s="1"/>
      <c r="FQ67" s="1"/>
      <c r="FR67" s="1"/>
      <c r="FS67" s="1"/>
      <c r="FT67" s="1"/>
      <c r="FU67" s="1" t="s">
        <v>66</v>
      </c>
      <c r="FV67" s="1" t="s">
        <v>67</v>
      </c>
      <c r="FW67" s="1"/>
      <c r="FX67" s="1"/>
      <c r="FY67" s="1"/>
      <c r="FZ67" s="1"/>
      <c r="GA67" s="1"/>
      <c r="GB67" s="1"/>
      <c r="GC67" s="1" t="s">
        <v>66</v>
      </c>
      <c r="GD67" s="1" t="s">
        <v>67</v>
      </c>
      <c r="GE67" s="1"/>
      <c r="GF67" s="1"/>
      <c r="GG67" s="1"/>
      <c r="GH67" s="1"/>
      <c r="GI67" s="1"/>
      <c r="GJ67" s="1"/>
      <c r="GK67" s="1" t="s">
        <v>66</v>
      </c>
      <c r="GL67" s="1" t="s">
        <v>67</v>
      </c>
      <c r="GM67" s="1"/>
      <c r="GN67" s="1"/>
      <c r="GO67" s="1"/>
      <c r="GP67" s="1"/>
      <c r="GQ67" s="1"/>
      <c r="GR67" s="1"/>
      <c r="GS67" s="1" t="s">
        <v>66</v>
      </c>
      <c r="GT67" s="1" t="s">
        <v>67</v>
      </c>
      <c r="GU67" s="1"/>
      <c r="GV67" s="1"/>
      <c r="GW67" s="1"/>
      <c r="GX67" s="1"/>
      <c r="GY67" s="1"/>
      <c r="GZ67" s="1"/>
      <c r="HA67" s="1" t="s">
        <v>66</v>
      </c>
      <c r="HB67" s="1" t="s">
        <v>67</v>
      </c>
      <c r="HC67" s="1"/>
      <c r="HD67" s="1"/>
      <c r="HE67" s="1"/>
      <c r="HF67" s="1"/>
      <c r="HG67" s="1"/>
      <c r="HH67" s="1"/>
      <c r="HI67" s="1" t="s">
        <v>66</v>
      </c>
      <c r="HJ67" s="1" t="s">
        <v>67</v>
      </c>
      <c r="HK67" s="1"/>
      <c r="HL67" s="1"/>
      <c r="HM67" s="1"/>
      <c r="HN67" s="1"/>
      <c r="HO67" s="1"/>
      <c r="HP67" s="1"/>
      <c r="HQ67" s="1" t="s">
        <v>66</v>
      </c>
      <c r="HR67" s="1" t="s">
        <v>67</v>
      </c>
      <c r="HS67" s="1"/>
      <c r="HT67" s="1"/>
      <c r="HU67" s="1"/>
      <c r="HV67" s="1"/>
      <c r="HW67" s="1"/>
      <c r="HX67" s="1"/>
      <c r="HY67" s="1" t="s">
        <v>66</v>
      </c>
      <c r="HZ67" s="1" t="s">
        <v>67</v>
      </c>
      <c r="IA67" s="1"/>
      <c r="IB67" s="1"/>
      <c r="IC67" s="1"/>
      <c r="ID67" s="1"/>
      <c r="IE67" s="1"/>
      <c r="IF67" s="1"/>
      <c r="IG67" s="1" t="s">
        <v>66</v>
      </c>
      <c r="IH67" s="1" t="s">
        <v>67</v>
      </c>
      <c r="II67" s="1"/>
      <c r="IJ67" s="1"/>
      <c r="IK67" s="1"/>
      <c r="IL67" s="1"/>
      <c r="IM67" s="1"/>
      <c r="IN67" s="1"/>
      <c r="IO67" s="1" t="s">
        <v>66</v>
      </c>
      <c r="IP67" s="1" t="s">
        <v>67</v>
      </c>
    </row>
    <row r="68" spans="1:250" ht="19.5" customHeight="1" x14ac:dyDescent="0.35">
      <c r="A68" s="46" t="s">
        <v>11</v>
      </c>
      <c r="B68" s="14" t="s">
        <v>68</v>
      </c>
      <c r="C68" s="1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</row>
    <row r="69" spans="1:250" ht="19.5" customHeight="1" x14ac:dyDescent="0.35">
      <c r="A69" s="46" t="s">
        <v>69</v>
      </c>
      <c r="B69" s="47" t="s">
        <v>70</v>
      </c>
      <c r="C69" s="1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</row>
    <row r="70" spans="1:250" ht="19.5" customHeight="1" x14ac:dyDescent="0.35">
      <c r="A70" s="46" t="s">
        <v>71</v>
      </c>
      <c r="B70" s="28" t="s">
        <v>72</v>
      </c>
      <c r="C70" s="1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</row>
    <row r="71" spans="1:250" ht="19.5" customHeight="1" x14ac:dyDescent="0.35">
      <c r="A71" s="48" t="s">
        <v>73</v>
      </c>
      <c r="B71" s="49" t="s">
        <v>93</v>
      </c>
      <c r="C71" s="1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</row>
    <row r="72" spans="1:250" ht="13.5" customHeight="1" x14ac:dyDescent="0.35">
      <c r="A72" s="46"/>
      <c r="B72" s="50"/>
      <c r="C72" s="5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</row>
    <row r="73" spans="1:250" ht="13.5" customHeight="1" x14ac:dyDescent="0.35">
      <c r="A73" s="46" t="s">
        <v>74</v>
      </c>
      <c r="B73" s="50" t="s">
        <v>75</v>
      </c>
      <c r="C73" s="5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</row>
    <row r="74" spans="1:250" ht="13.5" customHeight="1" x14ac:dyDescent="0.35">
      <c r="A74" s="46"/>
      <c r="B74" s="50"/>
      <c r="C74" s="5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</row>
    <row r="75" spans="1:250" ht="14.25" customHeight="1" x14ac:dyDescent="0.35">
      <c r="A75" s="48"/>
      <c r="B75" s="53"/>
      <c r="C75" s="5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</row>
    <row r="76" spans="1:250" ht="13.5" customHeight="1" x14ac:dyDescent="0.35">
      <c r="A76" s="38"/>
      <c r="B76" s="38"/>
      <c r="C76" s="3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</row>
    <row r="77" spans="1:250" ht="13.5" customHeight="1" x14ac:dyDescent="0.35">
      <c r="A77" s="38"/>
      <c r="B77" s="38"/>
      <c r="C77" s="3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</row>
    <row r="78" spans="1:250" ht="13.5" customHeight="1" x14ac:dyDescent="0.35">
      <c r="A78" s="38"/>
      <c r="B78" s="38"/>
      <c r="C78" s="3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</row>
    <row r="79" spans="1:250" ht="13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</row>
    <row r="80" spans="1:250" ht="13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</row>
    <row r="81" spans="1:250" ht="13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</row>
    <row r="82" spans="1:250" ht="13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</row>
    <row r="83" spans="1:250" ht="13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</row>
    <row r="84" spans="1:250" ht="13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</row>
    <row r="85" spans="1:250" ht="13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</row>
    <row r="86" spans="1:250" ht="13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</row>
    <row r="87" spans="1:250" ht="13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</row>
    <row r="88" spans="1:250" ht="13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</row>
    <row r="89" spans="1:250" ht="13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</row>
    <row r="90" spans="1:250" ht="13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</row>
    <row r="91" spans="1:250" ht="13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</row>
    <row r="92" spans="1:250" ht="13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</row>
    <row r="93" spans="1:250" ht="13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</row>
    <row r="94" spans="1:250" ht="13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</row>
    <row r="95" spans="1:250" ht="13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</row>
    <row r="96" spans="1:250" ht="13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</row>
    <row r="97" spans="1:250" ht="13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</row>
    <row r="98" spans="1:250" ht="13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</row>
    <row r="99" spans="1:250" ht="13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</row>
    <row r="100" spans="1:250" ht="13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</row>
    <row r="101" spans="1:250" ht="13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</row>
    <row r="102" spans="1:250" ht="13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</row>
    <row r="103" spans="1:250" ht="13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</row>
    <row r="104" spans="1:250" ht="13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</row>
    <row r="105" spans="1:250" ht="13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</row>
    <row r="106" spans="1:250" ht="13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</row>
    <row r="107" spans="1:250" ht="13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</row>
    <row r="108" spans="1:250" ht="13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</row>
    <row r="109" spans="1:250" ht="13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</row>
    <row r="110" spans="1:250" ht="13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</row>
    <row r="111" spans="1:250" ht="13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</row>
    <row r="112" spans="1:250" ht="13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</row>
    <row r="113" spans="1:250" ht="13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</row>
    <row r="114" spans="1:250" ht="13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</row>
    <row r="115" spans="1:250" ht="13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</row>
    <row r="116" spans="1:250" ht="13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</row>
    <row r="117" spans="1:250" ht="13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</row>
    <row r="118" spans="1:250" ht="13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</row>
    <row r="119" spans="1:250" ht="13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</row>
    <row r="120" spans="1:250" ht="13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</row>
    <row r="121" spans="1:250" ht="13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</row>
    <row r="122" spans="1:250" ht="13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</row>
    <row r="123" spans="1:250" ht="13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</row>
    <row r="124" spans="1:250" ht="13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</row>
    <row r="125" spans="1:250" ht="13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</row>
    <row r="126" spans="1:250" ht="13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</row>
    <row r="127" spans="1:250" ht="13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</row>
    <row r="128" spans="1:250" ht="13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</row>
    <row r="129" spans="1:250" ht="13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</row>
    <row r="130" spans="1:250" ht="13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</row>
    <row r="131" spans="1:250" ht="13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</row>
    <row r="132" spans="1:250" ht="13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</row>
    <row r="133" spans="1:250" ht="13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</row>
    <row r="134" spans="1:250" ht="13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</row>
    <row r="135" spans="1:250" ht="13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</row>
    <row r="136" spans="1:250" ht="13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</row>
    <row r="137" spans="1:250" ht="13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</row>
    <row r="138" spans="1:250" ht="13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</row>
    <row r="139" spans="1:250" ht="13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</row>
    <row r="140" spans="1:250" ht="13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</row>
    <row r="141" spans="1:250" ht="13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</row>
    <row r="142" spans="1:250" ht="13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</row>
    <row r="143" spans="1:250" ht="13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</row>
    <row r="144" spans="1:250" ht="13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</row>
    <row r="145" spans="1:250" ht="13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</row>
    <row r="146" spans="1:250" ht="13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</row>
    <row r="147" spans="1:250" ht="13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</row>
    <row r="148" spans="1:250" ht="13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</row>
    <row r="149" spans="1:250" ht="13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</row>
    <row r="150" spans="1:250" ht="13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</row>
    <row r="151" spans="1:250" ht="13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</row>
    <row r="152" spans="1:250" ht="13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</row>
    <row r="153" spans="1:250" ht="13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</row>
    <row r="154" spans="1:250" ht="13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</row>
    <row r="155" spans="1:250" ht="13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</row>
    <row r="156" spans="1:250" ht="13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</row>
    <row r="157" spans="1:250" ht="13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</row>
    <row r="158" spans="1:250" ht="13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</row>
    <row r="159" spans="1:250" ht="13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</row>
    <row r="160" spans="1:250" ht="13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</row>
    <row r="161" spans="1:250" ht="13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</row>
    <row r="162" spans="1:250" ht="13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</row>
    <row r="163" spans="1:250" ht="13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</row>
    <row r="164" spans="1:250" ht="13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</row>
    <row r="165" spans="1:250" ht="13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</row>
    <row r="166" spans="1:250" ht="13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</row>
    <row r="167" spans="1:250" ht="13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</row>
    <row r="168" spans="1:250" ht="13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</row>
    <row r="169" spans="1:250" ht="13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</row>
    <row r="170" spans="1:250" ht="13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</row>
    <row r="171" spans="1:250" ht="13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</row>
    <row r="172" spans="1:250" ht="13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</row>
    <row r="173" spans="1:250" ht="13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</row>
    <row r="174" spans="1:250" ht="13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</row>
    <row r="175" spans="1:250" ht="13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</row>
    <row r="176" spans="1:250" ht="13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</row>
    <row r="177" spans="1:250" ht="13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</row>
    <row r="178" spans="1:250" ht="13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</row>
    <row r="179" spans="1:250" ht="13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</row>
    <row r="180" spans="1:250" ht="13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</row>
    <row r="181" spans="1:250" ht="13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</row>
    <row r="182" spans="1:250" ht="13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</row>
    <row r="183" spans="1:250" ht="13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</row>
    <row r="184" spans="1:250" ht="13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</row>
    <row r="185" spans="1:250" ht="13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</row>
    <row r="186" spans="1:250" ht="13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</row>
    <row r="187" spans="1:250" ht="13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</row>
    <row r="188" spans="1:250" ht="13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</row>
    <row r="189" spans="1:250" ht="13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</row>
    <row r="190" spans="1:250" ht="13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</row>
    <row r="191" spans="1:250" ht="13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</row>
    <row r="192" spans="1:250" ht="13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</row>
    <row r="193" spans="1:250" ht="13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</row>
    <row r="194" spans="1:250" ht="13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</row>
    <row r="195" spans="1:250" ht="13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</row>
    <row r="196" spans="1:250" ht="13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</row>
    <row r="197" spans="1:250" ht="13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</row>
    <row r="198" spans="1:250" ht="13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</row>
    <row r="199" spans="1:250" ht="13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</row>
    <row r="200" spans="1:250" ht="13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</row>
    <row r="201" spans="1:250" ht="13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</row>
    <row r="202" spans="1:250" ht="13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</row>
    <row r="203" spans="1:250" ht="13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</row>
    <row r="204" spans="1:250" ht="13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</row>
    <row r="205" spans="1:250" ht="13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</row>
    <row r="206" spans="1:250" ht="13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</row>
    <row r="207" spans="1:250" ht="13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</row>
    <row r="208" spans="1:250" ht="13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</row>
    <row r="209" spans="1:250" ht="13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</row>
    <row r="210" spans="1:250" ht="13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</row>
    <row r="211" spans="1:250" ht="13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</row>
    <row r="212" spans="1:250" ht="13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</row>
    <row r="213" spans="1:250" ht="13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</row>
    <row r="214" spans="1:250" ht="13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</row>
    <row r="215" spans="1:250" ht="13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</row>
    <row r="216" spans="1:250" ht="13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</row>
    <row r="217" spans="1:250" ht="13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</row>
    <row r="218" spans="1:250" ht="13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</row>
    <row r="219" spans="1:250" ht="13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</row>
    <row r="220" spans="1:250" ht="13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</row>
    <row r="221" spans="1:250" ht="13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</row>
    <row r="222" spans="1:250" ht="13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</row>
    <row r="223" spans="1:250" ht="13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</row>
    <row r="224" spans="1:250" ht="13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</row>
    <row r="225" spans="1:250" ht="13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</row>
    <row r="226" spans="1:250" ht="13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</row>
    <row r="227" spans="1:250" ht="13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</row>
    <row r="228" spans="1:250" ht="13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</row>
    <row r="229" spans="1:250" ht="13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</row>
    <row r="230" spans="1:250" ht="13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</row>
    <row r="231" spans="1:250" ht="13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</row>
    <row r="232" spans="1:250" ht="13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</row>
    <row r="233" spans="1:250" ht="13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</row>
    <row r="234" spans="1:250" ht="13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</row>
    <row r="235" spans="1:250" ht="13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</row>
    <row r="236" spans="1:250" ht="13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</row>
    <row r="237" spans="1:250" ht="13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</row>
    <row r="238" spans="1:250" ht="13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</row>
    <row r="239" spans="1:250" ht="13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</row>
    <row r="240" spans="1:250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</row>
    <row r="241" spans="1:250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</row>
    <row r="242" spans="1:250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</row>
    <row r="243" spans="1:250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</row>
    <row r="244" spans="1:250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</row>
    <row r="245" spans="1:250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</row>
    <row r="246" spans="1:250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</row>
    <row r="247" spans="1:250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</row>
    <row r="248" spans="1:250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</row>
    <row r="249" spans="1:250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</row>
    <row r="250" spans="1:250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</row>
    <row r="251" spans="1:250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</row>
    <row r="252" spans="1:250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</row>
    <row r="253" spans="1:250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</row>
    <row r="254" spans="1:250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</row>
    <row r="255" spans="1:250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</row>
    <row r="256" spans="1:250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</row>
    <row r="257" spans="1:250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</row>
    <row r="258" spans="1:250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</row>
    <row r="259" spans="1:250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</row>
    <row r="260" spans="1:250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</row>
    <row r="261" spans="1:250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</row>
    <row r="262" spans="1:250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</row>
    <row r="263" spans="1:250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</row>
    <row r="264" spans="1:250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</row>
    <row r="265" spans="1:250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</row>
    <row r="266" spans="1:250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</row>
    <row r="267" spans="1:250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</row>
    <row r="268" spans="1:250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</row>
    <row r="269" spans="1:250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</row>
    <row r="270" spans="1:250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</row>
    <row r="271" spans="1:250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</row>
    <row r="272" spans="1:250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</row>
    <row r="273" spans="1:250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</row>
  </sheetData>
  <autoFilter ref="A1:C73" xr:uid="{00000000-0009-0000-0000-000000000000}"/>
  <mergeCells count="1">
    <mergeCell ref="A1:C1"/>
  </mergeCells>
  <hyperlinks>
    <hyperlink ref="B21" r:id="rId1" xr:uid="{53003A8C-573E-4B2A-A1B8-78ACEC69568C}"/>
    <hyperlink ref="B30" r:id="rId2" xr:uid="{3E088E32-DC6D-40A7-B00D-19DEAB9B31B3}"/>
  </hyperlinks>
  <pageMargins left="0.7" right="0.7" top="0.75" bottom="0.75" header="0" footer="0"/>
  <pageSetup orientation="landscape"/>
  <headerFooter>
    <oddHeader>&amp;LSPREAFICO&amp;CPágina &amp;P&amp;RInstrucciones</oddHeader>
    <oddFooter>&amp;RInstrucciones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SPREAFICO R-DAM FEX011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Abihail León (PLX-LIM)</dc:creator>
  <cp:lastModifiedBy>Notificaciones SIGA</cp:lastModifiedBy>
  <dcterms:created xsi:type="dcterms:W3CDTF">2004-03-23T21:03:12Z</dcterms:created>
  <dcterms:modified xsi:type="dcterms:W3CDTF">2023-09-12T15:32:56Z</dcterms:modified>
</cp:coreProperties>
</file>