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7520" windowHeight="9735" firstSheet="1" activeTab="1"/>
  </bookViews>
  <sheets>
    <sheet name="IQF" sheetId="4" state="hidden" r:id="rId1"/>
    <sheet name="FROZEN CONCENTRATE" sheetId="5" r:id="rId2"/>
    <sheet name="CONCENTRADO" sheetId="1" state="hidden" r:id="rId3"/>
    <sheet name="Hoja2" sheetId="2" state="hidden" r:id="rId4"/>
    <sheet name="Hoja3" sheetId="3" state="hidden" r:id="rId5"/>
  </sheets>
  <calcPr calcId="125725"/>
</workbook>
</file>

<file path=xl/calcChain.xml><?xml version="1.0" encoding="utf-8"?>
<calcChain xmlns="http://schemas.openxmlformats.org/spreadsheetml/2006/main">
  <c r="Q39" i="5"/>
</calcChain>
</file>

<file path=xl/sharedStrings.xml><?xml version="1.0" encoding="utf-8"?>
<sst xmlns="http://schemas.openxmlformats.org/spreadsheetml/2006/main" count="211" uniqueCount="116">
  <si>
    <t>FECHA DE INSTRUCCIÓN</t>
  </si>
  <si>
    <t>ORDEN</t>
  </si>
  <si>
    <t>BOOKING</t>
  </si>
  <si>
    <t>INSTRUCCIONES DE EMBARQUE</t>
  </si>
  <si>
    <t>EMPRESA</t>
  </si>
  <si>
    <t>DIRECCION</t>
  </si>
  <si>
    <t>RUC</t>
  </si>
  <si>
    <t>PARA EXPORTAR</t>
  </si>
  <si>
    <t>PRODUCTO A CONSIGNAR EN EL BL</t>
  </si>
  <si>
    <t>CONSIGNATARIO</t>
  </si>
  <si>
    <t>NOTIFY</t>
  </si>
  <si>
    <t>PUERTO DE EMBARQUE</t>
  </si>
  <si>
    <t>PAIS EXPORTADOR</t>
  </si>
  <si>
    <t>PUERTO DE DESTINO</t>
  </si>
  <si>
    <t>PAIS IMPORTADOR</t>
  </si>
  <si>
    <t>NAVE</t>
  </si>
  <si>
    <t>ETA PAITA</t>
  </si>
  <si>
    <t>NAVIERA</t>
  </si>
  <si>
    <t>TERMINAL DE ALMACENAMIENTO</t>
  </si>
  <si>
    <t>CANTIDAD DE BULTOS</t>
  </si>
  <si>
    <t>PESO NETO</t>
  </si>
  <si>
    <t>PESO BRUTO</t>
  </si>
  <si>
    <t>N° DE CONTENEDORES</t>
  </si>
  <si>
    <t>TERMINO DE VENTA</t>
  </si>
  <si>
    <t>TIPO DE CONTENEDOR</t>
  </si>
  <si>
    <t>CONDICION DEL FLETE</t>
  </si>
  <si>
    <t>PEDIDO DE DRAWBACK</t>
  </si>
  <si>
    <t>SIEMPRE CONSIGNAR EN EL BL</t>
  </si>
  <si>
    <t>FRUTOS DEL PERU S.A.</t>
  </si>
  <si>
    <t>JAVIER PRADO ESTE NRO. 620 - SAN ISIDRO - LIMA - PERU</t>
  </si>
  <si>
    <t>PRODUCTO DE DECLARACION</t>
  </si>
  <si>
    <t>PAITA</t>
  </si>
  <si>
    <t>PERU</t>
  </si>
  <si>
    <t>NEW YORK</t>
  </si>
  <si>
    <t>USA</t>
  </si>
  <si>
    <t>MARGARI V.0005</t>
  </si>
  <si>
    <t>14.03.2013</t>
  </si>
  <si>
    <t>MOL</t>
  </si>
  <si>
    <t>NEPTUNIA</t>
  </si>
  <si>
    <t>LUGAR DE INGRESO FULL</t>
  </si>
  <si>
    <t>TPE</t>
  </si>
  <si>
    <t>FROZEN MANGO CHUNKS (5989 BOXES)</t>
  </si>
  <si>
    <t>FROZEN MANGO BITS &amp; PIECES (200 BOXES)</t>
  </si>
  <si>
    <t>Atención: Erick Timana - Hanseatica</t>
  </si>
  <si>
    <t>VLM FOODS INC</t>
  </si>
  <si>
    <t>3535 ST. CHARLES BLVD.; SUITE 405</t>
  </si>
  <si>
    <t xml:space="preserve">KIRKLAND (QUEBEC) - CANADA H9H 5B9 </t>
  </si>
  <si>
    <t>JES FORWARDING INC</t>
  </si>
  <si>
    <t xml:space="preserve">30 MONTGOMERY STREET </t>
  </si>
  <si>
    <t xml:space="preserve">JERSEY CITY, NJ 07302  - USA </t>
  </si>
  <si>
    <t>CAJAS</t>
  </si>
  <si>
    <t>LBS</t>
  </si>
  <si>
    <t>CONTENEDOR</t>
  </si>
  <si>
    <t>REEFER</t>
  </si>
  <si>
    <t>FOB</t>
  </si>
  <si>
    <t>COLLECT</t>
  </si>
  <si>
    <t>SI</t>
  </si>
  <si>
    <t>FREIGHT COLLECT</t>
  </si>
  <si>
    <t>"GOODS AT -18°C"</t>
  </si>
  <si>
    <t>SHIPPER DECLARED CARGO IS CLEAN</t>
  </si>
  <si>
    <t>NEDLLOYD JULIANA V.1310A</t>
  </si>
  <si>
    <t>03.03.2013</t>
  </si>
  <si>
    <t>MSC</t>
  </si>
  <si>
    <t>KGS X CONTENEDOR</t>
  </si>
  <si>
    <t>CFR</t>
  </si>
  <si>
    <t>PREPAID</t>
  </si>
  <si>
    <t>FREIGHT PREPAID</t>
  </si>
  <si>
    <t>VLM 82218</t>
  </si>
  <si>
    <t>FRUPESA 029-2013</t>
  </si>
  <si>
    <t>CONCENTRADO ASEPTICO DE MANGO</t>
  </si>
  <si>
    <t>ASEPTIC MANGO CONCENTRATE</t>
  </si>
  <si>
    <t>E.I. ARCHIPIELAGO S.A.</t>
  </si>
  <si>
    <t>CTRA. GENERAL DEL SUR KM.9 (EL CHORRILLO)</t>
  </si>
  <si>
    <t>38108 SANTA CRUZ DE TENERIFE - ISLAS CANARIAS - SPAIN</t>
  </si>
  <si>
    <t>PHONE: (0034) 922 610666</t>
  </si>
  <si>
    <t>SANTA CRUZ DE TENERIFE</t>
  </si>
  <si>
    <t>SPAIN</t>
  </si>
  <si>
    <t xml:space="preserve">DRUMS </t>
  </si>
  <si>
    <t xml:space="preserve">KGS </t>
  </si>
  <si>
    <t>FRUPESA 035-2013</t>
  </si>
  <si>
    <t xml:space="preserve">MANGO CONGELADO </t>
  </si>
  <si>
    <t>&amp; PEDAZOS Y TROZOS DE MANGO CONGELADO</t>
  </si>
  <si>
    <t>40' SECO</t>
  </si>
  <si>
    <t>ENVIADO POR:</t>
  </si>
  <si>
    <t>MANUEL PINEDO (610*2643)</t>
  </si>
  <si>
    <t>CONTACTO DE EMBARQUES:</t>
  </si>
  <si>
    <t>VICTOR GALAN (604*2702)</t>
  </si>
  <si>
    <t>Atención: Erick Timana - Hamburg Sud</t>
  </si>
  <si>
    <t>3LIME1052</t>
  </si>
  <si>
    <t>12.03.2013</t>
  </si>
  <si>
    <t>032-2013</t>
  </si>
  <si>
    <t>|</t>
  </si>
  <si>
    <t>3LIME1052/2013</t>
  </si>
  <si>
    <t>frutco</t>
  </si>
  <si>
    <t/>
  </si>
  <si>
    <t>TPE PAITA</t>
  </si>
  <si>
    <t>EMISON DE BILL OF LADING</t>
  </si>
  <si>
    <t>B/L ORIGEN</t>
  </si>
  <si>
    <t>ALEMANIA</t>
  </si>
  <si>
    <t>Atención: Coonie Redhead- Port Logistics</t>
  </si>
  <si>
    <t>-</t>
  </si>
  <si>
    <t>Allison Pineda (981 268 432)</t>
  </si>
  <si>
    <t>40 DRY HIGH CUBE</t>
  </si>
  <si>
    <t>PURE DE BANANO ORGANICO ACIDIFICADO</t>
  </si>
  <si>
    <t>Organic Banana Puree Seedless Acidified</t>
  </si>
  <si>
    <t>Carrière GmbH Committed To Taste</t>
  </si>
  <si>
    <t>Stadtdeich 7</t>
  </si>
  <si>
    <t>20097 Hamburg -Germany</t>
  </si>
  <si>
    <t>Contact: Ulrich Manuel von der Linden</t>
  </si>
  <si>
    <t>T: +49 40 189 880 50</t>
  </si>
  <si>
    <t>E: u.linden.@carriere.de</t>
  </si>
  <si>
    <t>ROTTERDAM</t>
  </si>
  <si>
    <t>SEALAND</t>
  </si>
  <si>
    <t>CILINDROSS X CONTENEDOR</t>
  </si>
  <si>
    <t>CAP DOUKATO 5240N</t>
  </si>
  <si>
    <t>CONTENEDORES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</si>
</sst>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rgb="FF00339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9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 applyAlignment="1"/>
    <xf numFmtId="0" fontId="0" fillId="0" borderId="10" xfId="0" applyBorder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>
      <alignment horizontal="righ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14" xfId="0" applyNumberFormat="1" applyBorder="1" applyAlignment="1"/>
    <xf numFmtId="0" fontId="3" fillId="0" borderId="0" xfId="0" applyFont="1"/>
    <xf numFmtId="0" fontId="0" fillId="0" borderId="0" xfId="0" applyFont="1"/>
    <xf numFmtId="18" fontId="0" fillId="0" borderId="0" xfId="0" applyNumberFormat="1"/>
    <xf numFmtId="14" fontId="0" fillId="0" borderId="0" xfId="0" applyNumberFormat="1"/>
    <xf numFmtId="0" fontId="0" fillId="0" borderId="0" xfId="0" quotePrefix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9" xfId="0" applyFont="1" applyBorder="1"/>
    <xf numFmtId="0" fontId="4" fillId="0" borderId="13" xfId="0" applyFont="1" applyBorder="1"/>
    <xf numFmtId="0" fontId="4" fillId="0" borderId="10" xfId="0" applyFont="1" applyBorder="1"/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/>
    <xf numFmtId="0" fontId="0" fillId="0" borderId="4" xfId="0" applyBorder="1" applyAlignment="1">
      <alignment horizontal="left" vertical="center"/>
    </xf>
    <xf numFmtId="0" fontId="0" fillId="0" borderId="15" xfId="0" applyBorder="1" applyAlignment="1"/>
    <xf numFmtId="0" fontId="0" fillId="0" borderId="4" xfId="0" applyBorder="1" applyAlignment="1">
      <alignment horizontal="left" vertical="center"/>
    </xf>
    <xf numFmtId="0" fontId="5" fillId="0" borderId="0" xfId="1" applyAlignment="1" applyProtection="1"/>
    <xf numFmtId="0" fontId="6" fillId="0" borderId="0" xfId="0" applyFont="1"/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3" borderId="10" xfId="0" applyFill="1" applyBorder="1" applyAlignment="1">
      <alignment horizontal="left"/>
    </xf>
    <xf numFmtId="14" fontId="0" fillId="3" borderId="10" xfId="0" applyNumberFormat="1" applyFill="1" applyBorder="1" applyAlignment="1">
      <alignment horizontal="left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4" xfId="0" applyBorder="1" applyAlignment="1"/>
    <xf numFmtId="0" fontId="0" fillId="0" borderId="15" xfId="0" applyBorder="1" applyAlignment="1"/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0" xfId="0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u.linden.@carriere.de" TargetMode="External"/><Relationship Id="rId1" Type="http://schemas.openxmlformats.org/officeDocument/2006/relationships/hyperlink" Target="mailto:u.linden.@carriere.d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54"/>
  <sheetViews>
    <sheetView workbookViewId="0">
      <selection activeCell="C6" sqref="C6"/>
    </sheetView>
  </sheetViews>
  <sheetFormatPr baseColWidth="10" defaultRowHeight="15"/>
  <cols>
    <col min="1" max="1" width="4.28515625" customWidth="1"/>
    <col min="2" max="2" width="32.7109375" customWidth="1"/>
    <col min="3" max="3" width="12.5703125" customWidth="1"/>
    <col min="4" max="4" width="42.85546875" customWidth="1"/>
    <col min="5" max="5" width="3.42578125" customWidth="1"/>
  </cols>
  <sheetData>
    <row r="1" spans="2:4" ht="28.5" customHeight="1"/>
    <row r="2" spans="2:4">
      <c r="B2" t="s">
        <v>0</v>
      </c>
      <c r="D2" s="15" t="s">
        <v>87</v>
      </c>
    </row>
    <row r="3" spans="2:4" ht="8.25" customHeight="1"/>
    <row r="4" spans="2:4">
      <c r="B4" t="s">
        <v>1</v>
      </c>
    </row>
    <row r="5" spans="2:4" ht="7.5" customHeight="1"/>
    <row r="6" spans="2:4">
      <c r="B6" t="s">
        <v>2</v>
      </c>
      <c r="C6" t="s">
        <v>88</v>
      </c>
    </row>
    <row r="7" spans="2:4">
      <c r="D7" t="s">
        <v>91</v>
      </c>
    </row>
    <row r="9" spans="2:4" ht="24" thickBot="1">
      <c r="B9" s="50" t="s">
        <v>3</v>
      </c>
      <c r="C9" s="50"/>
      <c r="D9" s="50"/>
    </row>
    <row r="10" spans="2:4" ht="15.75" thickTop="1"/>
    <row r="11" spans="2:4">
      <c r="B11" s="1" t="s">
        <v>4</v>
      </c>
      <c r="C11" s="1" t="s">
        <v>28</v>
      </c>
      <c r="D11" s="1"/>
    </row>
    <row r="12" spans="2:4">
      <c r="B12" s="1" t="s">
        <v>5</v>
      </c>
      <c r="C12" s="1" t="s">
        <v>29</v>
      </c>
      <c r="D12" s="1"/>
    </row>
    <row r="13" spans="2:4">
      <c r="B13" s="1" t="s">
        <v>6</v>
      </c>
      <c r="C13" s="3">
        <v>20171774196</v>
      </c>
      <c r="D13" s="1"/>
    </row>
    <row r="14" spans="2:4">
      <c r="B14" s="2"/>
      <c r="C14" s="2"/>
      <c r="D14" s="2"/>
    </row>
    <row r="16" spans="2:4">
      <c r="B16" s="6" t="s">
        <v>30</v>
      </c>
    </row>
    <row r="17" spans="2:4">
      <c r="B17" s="8" t="s">
        <v>7</v>
      </c>
      <c r="C17" s="45" t="s">
        <v>80</v>
      </c>
      <c r="D17" s="43"/>
    </row>
    <row r="18" spans="2:4">
      <c r="B18" s="9"/>
      <c r="C18" s="48" t="s">
        <v>81</v>
      </c>
      <c r="D18" s="49"/>
    </row>
    <row r="19" spans="2:4">
      <c r="B19" s="8" t="s">
        <v>8</v>
      </c>
      <c r="C19" s="45" t="s">
        <v>41</v>
      </c>
      <c r="D19" s="43"/>
    </row>
    <row r="20" spans="2:4">
      <c r="B20" s="10"/>
      <c r="C20" s="16" t="s">
        <v>42</v>
      </c>
      <c r="D20" s="17"/>
    </row>
    <row r="21" spans="2:4">
      <c r="B21" s="9"/>
      <c r="C21" s="48" t="s">
        <v>67</v>
      </c>
      <c r="D21" s="49"/>
    </row>
    <row r="22" spans="2:4">
      <c r="B22" s="8" t="s">
        <v>9</v>
      </c>
      <c r="C22" s="45" t="s">
        <v>44</v>
      </c>
      <c r="D22" s="43"/>
    </row>
    <row r="23" spans="2:4">
      <c r="B23" s="10"/>
      <c r="C23" s="46" t="s">
        <v>45</v>
      </c>
      <c r="D23" s="47"/>
    </row>
    <row r="24" spans="2:4">
      <c r="B24" s="9"/>
      <c r="C24" s="48" t="s">
        <v>46</v>
      </c>
      <c r="D24" s="49"/>
    </row>
    <row r="25" spans="2:4">
      <c r="B25" s="8" t="s">
        <v>10</v>
      </c>
      <c r="C25" s="45" t="s">
        <v>47</v>
      </c>
      <c r="D25" s="43"/>
    </row>
    <row r="26" spans="2:4">
      <c r="B26" s="10"/>
      <c r="C26" s="46" t="s">
        <v>48</v>
      </c>
      <c r="D26" s="47"/>
    </row>
    <row r="27" spans="2:4">
      <c r="B27" s="9"/>
      <c r="C27" s="48" t="s">
        <v>49</v>
      </c>
      <c r="D27" s="49"/>
    </row>
    <row r="28" spans="2:4">
      <c r="B28" s="12" t="s">
        <v>11</v>
      </c>
      <c r="C28" s="44" t="s">
        <v>31</v>
      </c>
      <c r="D28" s="44"/>
    </row>
    <row r="29" spans="2:4">
      <c r="B29" s="12" t="s">
        <v>12</v>
      </c>
      <c r="C29" s="44" t="s">
        <v>32</v>
      </c>
      <c r="D29" s="44"/>
    </row>
    <row r="30" spans="2:4">
      <c r="B30" s="12" t="s">
        <v>13</v>
      </c>
      <c r="C30" s="44" t="s">
        <v>33</v>
      </c>
      <c r="D30" s="44"/>
    </row>
    <row r="31" spans="2:4">
      <c r="B31" s="12" t="s">
        <v>14</v>
      </c>
      <c r="C31" s="44" t="s">
        <v>34</v>
      </c>
      <c r="D31" s="44"/>
    </row>
    <row r="32" spans="2:4">
      <c r="B32" s="12" t="s">
        <v>15</v>
      </c>
      <c r="C32" s="44" t="s">
        <v>35</v>
      </c>
      <c r="D32" s="44"/>
    </row>
    <row r="33" spans="2:7">
      <c r="B33" s="12" t="s">
        <v>16</v>
      </c>
      <c r="C33" s="44" t="s">
        <v>36</v>
      </c>
      <c r="D33" s="44"/>
    </row>
    <row r="34" spans="2:7">
      <c r="B34" s="12" t="s">
        <v>17</v>
      </c>
      <c r="C34" s="44" t="s">
        <v>37</v>
      </c>
      <c r="D34" s="44"/>
    </row>
    <row r="35" spans="2:7">
      <c r="B35" s="12" t="s">
        <v>18</v>
      </c>
      <c r="C35" s="44" t="s">
        <v>38</v>
      </c>
      <c r="D35" s="44"/>
    </row>
    <row r="36" spans="2:7">
      <c r="B36" s="12" t="s">
        <v>39</v>
      </c>
      <c r="C36" s="44" t="s">
        <v>40</v>
      </c>
      <c r="D36" s="44"/>
    </row>
    <row r="37" spans="2:7">
      <c r="B37" s="12" t="s">
        <v>19</v>
      </c>
      <c r="C37" s="13">
        <v>5280</v>
      </c>
      <c r="D37" s="14" t="s">
        <v>50</v>
      </c>
    </row>
    <row r="38" spans="2:7">
      <c r="B38" s="12" t="s">
        <v>20</v>
      </c>
      <c r="C38" s="13">
        <v>528000</v>
      </c>
      <c r="D38" s="14" t="s">
        <v>51</v>
      </c>
    </row>
    <row r="39" spans="2:7">
      <c r="B39" s="12" t="s">
        <v>21</v>
      </c>
      <c r="C39" s="13"/>
      <c r="D39" s="14" t="s">
        <v>51</v>
      </c>
    </row>
    <row r="40" spans="2:7">
      <c r="B40" s="12" t="s">
        <v>22</v>
      </c>
      <c r="C40" s="13">
        <v>1</v>
      </c>
      <c r="D40" s="14" t="s">
        <v>52</v>
      </c>
      <c r="F40" s="7"/>
      <c r="G40" s="11"/>
    </row>
    <row r="41" spans="2:7">
      <c r="B41" s="12" t="s">
        <v>24</v>
      </c>
      <c r="C41" s="45" t="s">
        <v>53</v>
      </c>
      <c r="D41" s="43"/>
    </row>
    <row r="42" spans="2:7">
      <c r="B42" s="12" t="s">
        <v>23</v>
      </c>
      <c r="C42" s="44" t="s">
        <v>54</v>
      </c>
      <c r="D42" s="44"/>
    </row>
    <row r="43" spans="2:7">
      <c r="B43" s="12" t="s">
        <v>25</v>
      </c>
      <c r="C43" s="44" t="s">
        <v>55</v>
      </c>
      <c r="D43" s="44"/>
    </row>
    <row r="44" spans="2:7">
      <c r="B44" s="12" t="s">
        <v>26</v>
      </c>
      <c r="C44" s="44" t="s">
        <v>56</v>
      </c>
      <c r="D44" s="44"/>
    </row>
    <row r="45" spans="2:7">
      <c r="B45" s="8" t="s">
        <v>27</v>
      </c>
      <c r="C45" s="42" t="s">
        <v>57</v>
      </c>
      <c r="D45" s="43"/>
    </row>
    <row r="46" spans="2:7">
      <c r="B46" s="10"/>
      <c r="C46" s="1" t="s">
        <v>58</v>
      </c>
      <c r="D46" s="4"/>
    </row>
    <row r="47" spans="2:7">
      <c r="B47" s="10"/>
      <c r="C47" s="1" t="s">
        <v>68</v>
      </c>
      <c r="D47" s="4"/>
    </row>
    <row r="48" spans="2:7">
      <c r="B48" s="9"/>
      <c r="C48" s="2" t="s">
        <v>59</v>
      </c>
      <c r="D48" s="5"/>
    </row>
    <row r="50" spans="2:2">
      <c r="B50" s="19" t="s">
        <v>83</v>
      </c>
    </row>
    <row r="51" spans="2:2">
      <c r="B51" t="s">
        <v>84</v>
      </c>
    </row>
    <row r="53" spans="2:2">
      <c r="B53" s="19" t="s">
        <v>85</v>
      </c>
    </row>
    <row r="54" spans="2:2">
      <c r="B54" t="s">
        <v>86</v>
      </c>
    </row>
  </sheetData>
  <mergeCells count="25">
    <mergeCell ref="C22:D22"/>
    <mergeCell ref="B9:D9"/>
    <mergeCell ref="C17:D17"/>
    <mergeCell ref="C18:D18"/>
    <mergeCell ref="C19:D19"/>
    <mergeCell ref="C21:D21"/>
    <mergeCell ref="C34:D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45:D45"/>
    <mergeCell ref="C35:D35"/>
    <mergeCell ref="C36:D36"/>
    <mergeCell ref="C41:D41"/>
    <mergeCell ref="C42:D42"/>
    <mergeCell ref="C43:D43"/>
    <mergeCell ref="C44:D4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8"/>
  <sheetViews>
    <sheetView tabSelected="1" workbookViewId="0">
      <selection activeCell="D57" sqref="D57"/>
    </sheetView>
  </sheetViews>
  <sheetFormatPr baseColWidth="10" defaultRowHeight="15"/>
  <cols>
    <col min="1" max="1" width="4.5703125" customWidth="1"/>
    <col min="2" max="2" width="32.7109375" customWidth="1"/>
    <col min="3" max="3" width="12.5703125" customWidth="1"/>
    <col min="4" max="4" width="38.140625" customWidth="1"/>
    <col min="5" max="5" width="10.7109375" bestFit="1" customWidth="1"/>
  </cols>
  <sheetData>
    <row r="1" spans="2:6" ht="12.75" customHeight="1"/>
    <row r="2" spans="2:6">
      <c r="B2" s="24" t="s">
        <v>0</v>
      </c>
      <c r="C2" s="34">
        <v>42300</v>
      </c>
      <c r="D2" s="25" t="s">
        <v>99</v>
      </c>
    </row>
    <row r="3" spans="2:6" ht="8.25" customHeight="1">
      <c r="B3" s="24"/>
      <c r="C3" s="32"/>
    </row>
    <row r="4" spans="2:6">
      <c r="B4" s="24" t="s">
        <v>1</v>
      </c>
      <c r="C4" s="24" t="s">
        <v>100</v>
      </c>
      <c r="D4" s="15"/>
    </row>
    <row r="5" spans="2:6" ht="7.5" customHeight="1">
      <c r="B5" s="24"/>
      <c r="C5" s="24"/>
      <c r="E5" s="22"/>
    </row>
    <row r="6" spans="2:6">
      <c r="B6" s="24" t="s">
        <v>2</v>
      </c>
      <c r="C6" s="24">
        <v>96340510</v>
      </c>
    </row>
    <row r="7" spans="2:6">
      <c r="E7" s="22"/>
    </row>
    <row r="8" spans="2:6" ht="24" thickBot="1">
      <c r="B8" s="50" t="s">
        <v>3</v>
      </c>
      <c r="C8" s="50"/>
      <c r="D8" s="50"/>
      <c r="E8" s="22"/>
      <c r="F8" s="21"/>
    </row>
    <row r="9" spans="2:6" ht="15.75" thickTop="1"/>
    <row r="10" spans="2:6">
      <c r="B10" s="26" t="s">
        <v>4</v>
      </c>
      <c r="C10" s="26" t="s">
        <v>28</v>
      </c>
      <c r="D10" s="1"/>
    </row>
    <row r="11" spans="2:6">
      <c r="B11" s="26" t="s">
        <v>5</v>
      </c>
      <c r="C11" s="26" t="s">
        <v>29</v>
      </c>
      <c r="D11" s="1"/>
    </row>
    <row r="12" spans="2:6">
      <c r="B12" s="26" t="s">
        <v>6</v>
      </c>
      <c r="C12" s="33">
        <v>20171774196</v>
      </c>
      <c r="D12" s="1"/>
    </row>
    <row r="13" spans="2:6">
      <c r="B13" s="2"/>
      <c r="C13" s="2"/>
      <c r="D13" s="2"/>
    </row>
    <row r="15" spans="2:6">
      <c r="B15" s="6" t="s">
        <v>30</v>
      </c>
    </row>
    <row r="16" spans="2:6">
      <c r="B16" s="27" t="s">
        <v>7</v>
      </c>
      <c r="C16" s="57" t="s">
        <v>103</v>
      </c>
      <c r="D16" s="58"/>
    </row>
    <row r="17" spans="2:6">
      <c r="B17" s="28"/>
      <c r="C17" s="59"/>
      <c r="D17" s="60"/>
    </row>
    <row r="18" spans="2:6">
      <c r="B18" s="27" t="s">
        <v>8</v>
      </c>
      <c r="C18" s="57" t="s">
        <v>104</v>
      </c>
      <c r="D18" s="58"/>
      <c r="E18" s="23" t="s">
        <v>94</v>
      </c>
    </row>
    <row r="19" spans="2:6">
      <c r="B19" s="28"/>
      <c r="C19" s="59"/>
      <c r="D19" s="60"/>
    </row>
    <row r="20" spans="2:6">
      <c r="B20" s="27" t="s">
        <v>9</v>
      </c>
      <c r="C20" s="57" t="s">
        <v>105</v>
      </c>
      <c r="D20" s="58"/>
    </row>
    <row r="21" spans="2:6">
      <c r="B21" s="29"/>
      <c r="C21" s="53" t="s">
        <v>106</v>
      </c>
      <c r="D21" s="54"/>
    </row>
    <row r="22" spans="2:6">
      <c r="B22" s="29"/>
      <c r="C22" s="53" t="s">
        <v>107</v>
      </c>
      <c r="D22" s="54"/>
    </row>
    <row r="23" spans="2:6">
      <c r="B23" s="29"/>
      <c r="C23" s="53" t="s">
        <v>108</v>
      </c>
      <c r="D23" s="54"/>
    </row>
    <row r="24" spans="2:6">
      <c r="B24" s="29"/>
      <c r="C24" s="53" t="s">
        <v>109</v>
      </c>
      <c r="D24" s="54"/>
    </row>
    <row r="25" spans="2:6">
      <c r="B25" s="30"/>
      <c r="C25" s="40" t="s">
        <v>110</v>
      </c>
      <c r="D25" s="37"/>
    </row>
    <row r="26" spans="2:6">
      <c r="B26" s="27" t="s">
        <v>10</v>
      </c>
      <c r="C26" s="57" t="s">
        <v>105</v>
      </c>
      <c r="D26" s="58"/>
    </row>
    <row r="27" spans="2:6">
      <c r="B27" s="30"/>
      <c r="C27" s="53" t="s">
        <v>106</v>
      </c>
      <c r="D27" s="54"/>
    </row>
    <row r="28" spans="2:6">
      <c r="B28" s="30"/>
      <c r="C28" s="53" t="s">
        <v>107</v>
      </c>
      <c r="D28" s="54"/>
    </row>
    <row r="29" spans="2:6">
      <c r="B29" s="30"/>
      <c r="C29" s="53" t="s">
        <v>108</v>
      </c>
      <c r="D29" s="54"/>
    </row>
    <row r="30" spans="2:6">
      <c r="B30" s="29"/>
      <c r="C30" s="53" t="s">
        <v>109</v>
      </c>
      <c r="D30" s="54"/>
      <c r="F30" s="41"/>
    </row>
    <row r="31" spans="2:6">
      <c r="B31" s="30"/>
      <c r="C31" s="40" t="s">
        <v>110</v>
      </c>
      <c r="D31" s="39"/>
    </row>
    <row r="32" spans="2:6">
      <c r="B32" s="31" t="s">
        <v>11</v>
      </c>
      <c r="C32" s="44" t="s">
        <v>31</v>
      </c>
      <c r="D32" s="44"/>
    </row>
    <row r="33" spans="2:17">
      <c r="B33" s="31" t="s">
        <v>12</v>
      </c>
      <c r="C33" s="44" t="s">
        <v>32</v>
      </c>
      <c r="D33" s="44"/>
    </row>
    <row r="34" spans="2:17">
      <c r="B34" s="31" t="s">
        <v>13</v>
      </c>
      <c r="C34" s="44" t="s">
        <v>111</v>
      </c>
      <c r="D34" s="44"/>
    </row>
    <row r="35" spans="2:17">
      <c r="B35" s="31" t="s">
        <v>14</v>
      </c>
      <c r="C35" s="44" t="s">
        <v>98</v>
      </c>
      <c r="D35" s="44"/>
    </row>
    <row r="36" spans="2:17">
      <c r="B36" s="31" t="s">
        <v>15</v>
      </c>
      <c r="C36" s="63" t="s">
        <v>114</v>
      </c>
      <c r="D36" s="63"/>
    </row>
    <row r="37" spans="2:17">
      <c r="B37" s="31" t="s">
        <v>16</v>
      </c>
      <c r="C37" s="52"/>
      <c r="D37" s="51"/>
    </row>
    <row r="38" spans="2:17">
      <c r="B38" s="31" t="s">
        <v>17</v>
      </c>
      <c r="C38" s="44" t="s">
        <v>112</v>
      </c>
      <c r="D38" s="44"/>
    </row>
    <row r="39" spans="2:17">
      <c r="B39" s="31" t="s">
        <v>18</v>
      </c>
      <c r="C39" s="51"/>
      <c r="D39" s="51"/>
      <c r="P39">
        <v>30</v>
      </c>
      <c r="Q39">
        <f>O39*P39</f>
        <v>0</v>
      </c>
    </row>
    <row r="40" spans="2:17">
      <c r="B40" s="31" t="s">
        <v>39</v>
      </c>
      <c r="C40" s="44" t="s">
        <v>95</v>
      </c>
      <c r="D40" s="44"/>
    </row>
    <row r="41" spans="2:17">
      <c r="B41" s="31" t="s">
        <v>19</v>
      </c>
      <c r="C41" s="13">
        <v>330</v>
      </c>
      <c r="D41" s="38" t="s">
        <v>113</v>
      </c>
    </row>
    <row r="42" spans="2:17">
      <c r="B42" s="31" t="s">
        <v>20</v>
      </c>
      <c r="C42" s="18">
        <v>75900</v>
      </c>
      <c r="D42" s="14" t="s">
        <v>63</v>
      </c>
    </row>
    <row r="43" spans="2:17">
      <c r="B43" s="31" t="s">
        <v>21</v>
      </c>
      <c r="C43" s="18">
        <v>77200</v>
      </c>
      <c r="D43" s="14" t="s">
        <v>63</v>
      </c>
    </row>
    <row r="44" spans="2:17">
      <c r="B44" s="31" t="s">
        <v>22</v>
      </c>
      <c r="C44" s="35">
        <v>3</v>
      </c>
      <c r="D44" s="36" t="s">
        <v>115</v>
      </c>
    </row>
    <row r="45" spans="2:17">
      <c r="B45" s="31" t="s">
        <v>24</v>
      </c>
      <c r="C45" s="45" t="s">
        <v>102</v>
      </c>
      <c r="D45" s="43"/>
    </row>
    <row r="46" spans="2:17">
      <c r="B46" s="31" t="s">
        <v>23</v>
      </c>
      <c r="C46" s="44" t="s">
        <v>54</v>
      </c>
      <c r="D46" s="44"/>
    </row>
    <row r="47" spans="2:17">
      <c r="B47" s="31" t="s">
        <v>25</v>
      </c>
      <c r="C47" s="44" t="s">
        <v>55</v>
      </c>
      <c r="D47" s="44"/>
    </row>
    <row r="48" spans="2:17">
      <c r="B48" s="31" t="s">
        <v>26</v>
      </c>
      <c r="C48" s="44" t="s">
        <v>56</v>
      </c>
      <c r="D48" s="44"/>
    </row>
    <row r="49" spans="1:4">
      <c r="B49" s="27" t="s">
        <v>27</v>
      </c>
      <c r="C49" s="42" t="s">
        <v>57</v>
      </c>
      <c r="D49" s="43"/>
    </row>
    <row r="50" spans="1:4">
      <c r="B50" s="30"/>
      <c r="C50" s="3"/>
      <c r="D50" s="17"/>
    </row>
    <row r="51" spans="1:4" ht="15.75" customHeight="1">
      <c r="B51" s="12"/>
      <c r="C51" s="12" t="s">
        <v>59</v>
      </c>
      <c r="D51" s="12"/>
    </row>
    <row r="52" spans="1:4">
      <c r="B52" s="12" t="s">
        <v>96</v>
      </c>
      <c r="C52" s="55" t="s">
        <v>97</v>
      </c>
      <c r="D52" s="56"/>
    </row>
    <row r="54" spans="1:4">
      <c r="B54" s="19" t="s">
        <v>83</v>
      </c>
    </row>
    <row r="55" spans="1:4">
      <c r="B55" t="s">
        <v>101</v>
      </c>
    </row>
    <row r="57" spans="1:4">
      <c r="B57" s="19"/>
    </row>
    <row r="58" spans="1:4">
      <c r="A58" s="20"/>
    </row>
  </sheetData>
  <mergeCells count="28">
    <mergeCell ref="C52:D52"/>
    <mergeCell ref="C20:D20"/>
    <mergeCell ref="B8:D8"/>
    <mergeCell ref="C16:D17"/>
    <mergeCell ref="C18:D19"/>
    <mergeCell ref="C35:D35"/>
    <mergeCell ref="C21:D21"/>
    <mergeCell ref="C23:D23"/>
    <mergeCell ref="C24:D24"/>
    <mergeCell ref="C26:D26"/>
    <mergeCell ref="C27:D27"/>
    <mergeCell ref="C28:D28"/>
    <mergeCell ref="C29:D29"/>
    <mergeCell ref="C30:D30"/>
    <mergeCell ref="C32:D32"/>
    <mergeCell ref="C33:D33"/>
    <mergeCell ref="C34:D34"/>
    <mergeCell ref="C22:D22"/>
    <mergeCell ref="C46:D46"/>
    <mergeCell ref="C47:D47"/>
    <mergeCell ref="C48:D48"/>
    <mergeCell ref="C49:D49"/>
    <mergeCell ref="C36:D36"/>
    <mergeCell ref="C37:D37"/>
    <mergeCell ref="C38:D38"/>
    <mergeCell ref="C39:D39"/>
    <mergeCell ref="C40:D40"/>
    <mergeCell ref="C45:D45"/>
  </mergeCells>
  <hyperlinks>
    <hyperlink ref="C25" r:id="rId1" display="mailto:u.linden.@carriere.de"/>
    <hyperlink ref="C31" r:id="rId2" display="mailto:u.linden.@carriere.de"/>
  </hyperlinks>
  <pageMargins left="0.70866141732283472" right="0.70866141732283472" top="0.57999999999999996" bottom="0.94488188976377963" header="0.31496062992125984" footer="0.31496062992125984"/>
  <pageSetup paperSize="9" scale="9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B1:G54"/>
  <sheetViews>
    <sheetView topLeftCell="A4" workbookViewId="0">
      <selection activeCell="C6" sqref="C6"/>
    </sheetView>
  </sheetViews>
  <sheetFormatPr baseColWidth="10" defaultRowHeight="15"/>
  <cols>
    <col min="1" max="1" width="3" customWidth="1"/>
    <col min="2" max="2" width="32.7109375" customWidth="1"/>
    <col min="3" max="3" width="14" customWidth="1"/>
    <col min="4" max="4" width="43.28515625" customWidth="1"/>
    <col min="5" max="5" width="3.7109375" customWidth="1"/>
  </cols>
  <sheetData>
    <row r="1" spans="2:4" ht="24" customHeight="1"/>
    <row r="2" spans="2:4">
      <c r="B2" t="s">
        <v>0</v>
      </c>
      <c r="C2" t="s">
        <v>89</v>
      </c>
      <c r="D2" s="15" t="s">
        <v>43</v>
      </c>
    </row>
    <row r="3" spans="2:4" ht="8.25" customHeight="1"/>
    <row r="4" spans="2:4">
      <c r="B4" t="s">
        <v>1</v>
      </c>
      <c r="C4" t="s">
        <v>90</v>
      </c>
    </row>
    <row r="5" spans="2:4" ht="7.5" customHeight="1"/>
    <row r="6" spans="2:4">
      <c r="B6" t="s">
        <v>2</v>
      </c>
      <c r="C6" t="s">
        <v>92</v>
      </c>
    </row>
    <row r="9" spans="2:4" ht="24" thickBot="1">
      <c r="B9" s="50" t="s">
        <v>3</v>
      </c>
      <c r="C9" s="50"/>
      <c r="D9" s="50"/>
    </row>
    <row r="10" spans="2:4" ht="15.75" thickTop="1"/>
    <row r="11" spans="2:4">
      <c r="B11" s="1" t="s">
        <v>4</v>
      </c>
      <c r="C11" s="1" t="s">
        <v>28</v>
      </c>
      <c r="D11" s="1"/>
    </row>
    <row r="12" spans="2:4">
      <c r="B12" s="1" t="s">
        <v>5</v>
      </c>
      <c r="C12" s="1" t="s">
        <v>29</v>
      </c>
      <c r="D12" s="1"/>
    </row>
    <row r="13" spans="2:4">
      <c r="B13" s="1" t="s">
        <v>6</v>
      </c>
      <c r="C13" s="3">
        <v>20171774196</v>
      </c>
      <c r="D13" s="1"/>
    </row>
    <row r="14" spans="2:4">
      <c r="B14" s="2"/>
      <c r="C14" s="2"/>
      <c r="D14" s="2"/>
    </row>
    <row r="16" spans="2:4">
      <c r="B16" s="6" t="s">
        <v>30</v>
      </c>
    </row>
    <row r="17" spans="2:4">
      <c r="B17" s="8" t="s">
        <v>7</v>
      </c>
      <c r="C17" s="45" t="s">
        <v>69</v>
      </c>
      <c r="D17" s="43"/>
    </row>
    <row r="18" spans="2:4">
      <c r="B18" s="9"/>
      <c r="C18" s="61"/>
      <c r="D18" s="62"/>
    </row>
    <row r="19" spans="2:4">
      <c r="B19" s="8" t="s">
        <v>8</v>
      </c>
      <c r="C19" s="45" t="s">
        <v>70</v>
      </c>
      <c r="D19" s="43"/>
    </row>
    <row r="20" spans="2:4">
      <c r="B20" s="9"/>
      <c r="C20" s="48"/>
      <c r="D20" s="49"/>
    </row>
    <row r="21" spans="2:4">
      <c r="B21" s="8" t="s">
        <v>9</v>
      </c>
      <c r="C21" s="45" t="s">
        <v>93</v>
      </c>
      <c r="D21" s="43"/>
    </row>
    <row r="22" spans="2:4">
      <c r="B22" s="10"/>
      <c r="C22" s="46" t="s">
        <v>72</v>
      </c>
      <c r="D22" s="47"/>
    </row>
    <row r="23" spans="2:4">
      <c r="B23" s="10"/>
      <c r="C23" s="46" t="s">
        <v>73</v>
      </c>
      <c r="D23" s="47"/>
    </row>
    <row r="24" spans="2:4">
      <c r="B24" s="9"/>
      <c r="C24" s="48" t="s">
        <v>74</v>
      </c>
      <c r="D24" s="49"/>
    </row>
    <row r="25" spans="2:4">
      <c r="B25" s="8" t="s">
        <v>10</v>
      </c>
      <c r="C25" s="45" t="s">
        <v>71</v>
      </c>
      <c r="D25" s="43"/>
    </row>
    <row r="26" spans="2:4">
      <c r="B26" s="10"/>
      <c r="C26" s="46" t="s">
        <v>72</v>
      </c>
      <c r="D26" s="47"/>
    </row>
    <row r="27" spans="2:4">
      <c r="B27" s="10"/>
      <c r="C27" s="46" t="s">
        <v>73</v>
      </c>
      <c r="D27" s="47"/>
    </row>
    <row r="28" spans="2:4">
      <c r="B28" s="9"/>
      <c r="C28" s="48" t="s">
        <v>74</v>
      </c>
      <c r="D28" s="49"/>
    </row>
    <row r="29" spans="2:4">
      <c r="B29" s="12" t="s">
        <v>11</v>
      </c>
      <c r="C29" s="44" t="s">
        <v>31</v>
      </c>
      <c r="D29" s="44"/>
    </row>
    <row r="30" spans="2:4">
      <c r="B30" s="12" t="s">
        <v>12</v>
      </c>
      <c r="C30" s="44" t="s">
        <v>32</v>
      </c>
      <c r="D30" s="44"/>
    </row>
    <row r="31" spans="2:4">
      <c r="B31" s="12" t="s">
        <v>13</v>
      </c>
      <c r="C31" s="44" t="s">
        <v>75</v>
      </c>
      <c r="D31" s="44"/>
    </row>
    <row r="32" spans="2:4">
      <c r="B32" s="12" t="s">
        <v>14</v>
      </c>
      <c r="C32" s="44" t="s">
        <v>76</v>
      </c>
      <c r="D32" s="44"/>
    </row>
    <row r="33" spans="2:7">
      <c r="B33" s="12" t="s">
        <v>15</v>
      </c>
      <c r="C33" s="44" t="s">
        <v>60</v>
      </c>
      <c r="D33" s="44"/>
    </row>
    <row r="34" spans="2:7">
      <c r="B34" s="12" t="s">
        <v>16</v>
      </c>
      <c r="C34" s="44" t="s">
        <v>61</v>
      </c>
      <c r="D34" s="44"/>
    </row>
    <row r="35" spans="2:7">
      <c r="B35" s="12" t="s">
        <v>17</v>
      </c>
      <c r="C35" s="44" t="s">
        <v>62</v>
      </c>
      <c r="D35" s="44"/>
    </row>
    <row r="36" spans="2:7">
      <c r="B36" s="12" t="s">
        <v>18</v>
      </c>
      <c r="C36" s="44" t="s">
        <v>38</v>
      </c>
      <c r="D36" s="44"/>
    </row>
    <row r="37" spans="2:7">
      <c r="B37" s="12" t="s">
        <v>39</v>
      </c>
      <c r="C37" s="44" t="s">
        <v>38</v>
      </c>
      <c r="D37" s="44"/>
    </row>
    <row r="38" spans="2:7">
      <c r="B38" s="12" t="s">
        <v>19</v>
      </c>
      <c r="C38" s="13">
        <v>104</v>
      </c>
      <c r="D38" s="14" t="s">
        <v>77</v>
      </c>
    </row>
    <row r="39" spans="2:7">
      <c r="B39" s="12" t="s">
        <v>20</v>
      </c>
      <c r="C39" s="18">
        <v>23920</v>
      </c>
      <c r="D39" s="14" t="s">
        <v>78</v>
      </c>
    </row>
    <row r="40" spans="2:7">
      <c r="B40" s="12" t="s">
        <v>21</v>
      </c>
      <c r="C40" s="13"/>
      <c r="D40" s="14" t="s">
        <v>78</v>
      </c>
    </row>
    <row r="41" spans="2:7">
      <c r="B41" s="12" t="s">
        <v>22</v>
      </c>
      <c r="C41" s="13">
        <v>1</v>
      </c>
      <c r="D41" s="14" t="s">
        <v>52</v>
      </c>
      <c r="F41" s="7"/>
      <c r="G41" s="11"/>
    </row>
    <row r="42" spans="2:7">
      <c r="B42" s="12" t="s">
        <v>24</v>
      </c>
      <c r="C42" s="45" t="s">
        <v>82</v>
      </c>
      <c r="D42" s="43"/>
    </row>
    <row r="43" spans="2:7">
      <c r="B43" s="12" t="s">
        <v>23</v>
      </c>
      <c r="C43" s="44" t="s">
        <v>64</v>
      </c>
      <c r="D43" s="44"/>
    </row>
    <row r="44" spans="2:7">
      <c r="B44" s="12" t="s">
        <v>25</v>
      </c>
      <c r="C44" s="44" t="s">
        <v>65</v>
      </c>
      <c r="D44" s="44"/>
    </row>
    <row r="45" spans="2:7">
      <c r="B45" s="12" t="s">
        <v>26</v>
      </c>
      <c r="C45" s="44" t="s">
        <v>56</v>
      </c>
      <c r="D45" s="44"/>
    </row>
    <row r="46" spans="2:7">
      <c r="B46" s="8" t="s">
        <v>27</v>
      </c>
      <c r="C46" s="42" t="s">
        <v>66</v>
      </c>
      <c r="D46" s="43"/>
    </row>
    <row r="47" spans="2:7">
      <c r="B47" s="10"/>
      <c r="C47" s="3" t="s">
        <v>79</v>
      </c>
      <c r="D47" s="17"/>
    </row>
    <row r="48" spans="2:7">
      <c r="B48" s="9"/>
      <c r="C48" s="2" t="s">
        <v>59</v>
      </c>
      <c r="D48" s="5"/>
    </row>
    <row r="50" spans="2:2">
      <c r="B50" s="19" t="s">
        <v>83</v>
      </c>
    </row>
    <row r="51" spans="2:2">
      <c r="B51" t="s">
        <v>84</v>
      </c>
    </row>
    <row r="53" spans="2:2">
      <c r="B53" s="19" t="s">
        <v>85</v>
      </c>
    </row>
    <row r="54" spans="2:2">
      <c r="B54" t="s">
        <v>86</v>
      </c>
    </row>
  </sheetData>
  <mergeCells count="27">
    <mergeCell ref="C21:D21"/>
    <mergeCell ref="B9:D9"/>
    <mergeCell ref="C17:D17"/>
    <mergeCell ref="C18:D18"/>
    <mergeCell ref="C19:D19"/>
    <mergeCell ref="C20:D20"/>
    <mergeCell ref="C22:D22"/>
    <mergeCell ref="C24:D24"/>
    <mergeCell ref="C25:D25"/>
    <mergeCell ref="C26:D26"/>
    <mergeCell ref="C29:D29"/>
    <mergeCell ref="C23:D23"/>
    <mergeCell ref="C27:D27"/>
    <mergeCell ref="C28:D28"/>
    <mergeCell ref="C36:D36"/>
    <mergeCell ref="C42:D42"/>
    <mergeCell ref="C30:D30"/>
    <mergeCell ref="C31:D31"/>
    <mergeCell ref="C32:D32"/>
    <mergeCell ref="C33:D33"/>
    <mergeCell ref="C34:D34"/>
    <mergeCell ref="C35:D35"/>
    <mergeCell ref="C43:D43"/>
    <mergeCell ref="C44:D44"/>
    <mergeCell ref="C45:D45"/>
    <mergeCell ref="C46:D46"/>
    <mergeCell ref="C37:D3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IQF</vt:lpstr>
      <vt:lpstr>FROZEN CONCENTRATE</vt:lpstr>
      <vt:lpstr>CONCENTRADO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Bendezu</dc:creator>
  <cp:lastModifiedBy>dlicla</cp:lastModifiedBy>
  <cp:lastPrinted>2014-06-03T20:47:21Z</cp:lastPrinted>
  <dcterms:created xsi:type="dcterms:W3CDTF">2013-03-07T20:15:42Z</dcterms:created>
  <dcterms:modified xsi:type="dcterms:W3CDTF">2015-10-27T18:28:07Z</dcterms:modified>
</cp:coreProperties>
</file>